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tromkom-my.sharepoint.com/personal/marius_lillestjerna_tromso_kommune_no/Documents/Personlig/Skjema og maler/"/>
    </mc:Choice>
  </mc:AlternateContent>
  <xr:revisionPtr revIDLastSave="7818" documentId="11_0B1D56BE9CDCCE836B02CE7A5FB0D4A9BBFD1C62" xr6:coauthVersionLast="47" xr6:coauthVersionMax="47" xr10:uidLastSave="{C0F90BE0-CBE1-4368-96FB-744B504AD9A6}"/>
  <bookViews>
    <workbookView xWindow="-108" yWindow="-108" windowWidth="34776" windowHeight="21096" tabRatio="630" xr2:uid="{00000000-000D-0000-FFFF-FFFF00000000}"/>
  </bookViews>
  <sheets>
    <sheet name="Forside" sheetId="10" r:id="rId1"/>
    <sheet name="Oversikt" sheetId="15" r:id="rId2"/>
    <sheet name="Data" sheetId="16" state="hidden" r:id="rId3"/>
    <sheet name="Resultater" sheetId="17" r:id="rId4"/>
    <sheet name="Arkiv" sheetId="12" r:id="rId5"/>
    <sheet name="Dagsrapport (Utskrift)" sheetId="18" r:id="rId6"/>
    <sheet name="Utskriftsversjon" sheetId="1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7" l="1"/>
  <c r="B7" i="17"/>
  <c r="B8" i="17"/>
  <c r="B9" i="17"/>
  <c r="B10" i="17"/>
  <c r="B11" i="17"/>
  <c r="B12" i="17"/>
  <c r="B13" i="17"/>
  <c r="B14" i="17"/>
  <c r="B5" i="17"/>
  <c r="C14" i="17"/>
  <c r="C13" i="17"/>
  <c r="C12" i="17"/>
  <c r="C11" i="17"/>
  <c r="C10" i="17"/>
  <c r="C9" i="17"/>
  <c r="C8" i="17"/>
  <c r="C7" i="17"/>
  <c r="C6" i="17"/>
  <c r="D6" i="17"/>
  <c r="E6" i="17"/>
  <c r="D7" i="17"/>
  <c r="E7" i="17"/>
  <c r="D8" i="17"/>
  <c r="E8" i="17"/>
  <c r="D9" i="17"/>
  <c r="E9" i="17"/>
  <c r="D10" i="17"/>
  <c r="E10" i="17"/>
  <c r="D11" i="17"/>
  <c r="E11" i="17"/>
  <c r="D12" i="17"/>
  <c r="E12" i="17"/>
  <c r="D13" i="17"/>
  <c r="E13" i="17"/>
  <c r="D14" i="17"/>
  <c r="E14" i="17"/>
  <c r="E5" i="17"/>
  <c r="D5" i="17"/>
  <c r="C5" i="17"/>
  <c r="I4" i="17"/>
  <c r="H4" i="17"/>
  <c r="G4" i="17"/>
  <c r="F4" i="17"/>
  <c r="I4" i="12"/>
  <c r="H4" i="12"/>
  <c r="G4" i="12"/>
  <c r="F4" i="12"/>
  <c r="B13" i="15"/>
  <c r="D4" i="15"/>
  <c r="B51" i="15"/>
  <c r="B46" i="15"/>
  <c r="B41" i="15"/>
  <c r="B36" i="15"/>
  <c r="B31" i="15"/>
  <c r="B26" i="15"/>
  <c r="B21" i="15"/>
  <c r="B16" i="15"/>
  <c r="B11" i="15"/>
  <c r="B6" i="15"/>
  <c r="B50" i="15"/>
  <c r="B45" i="15"/>
  <c r="B40" i="15"/>
  <c r="B35" i="15"/>
  <c r="B30" i="15"/>
  <c r="B25" i="15"/>
  <c r="B20" i="15"/>
  <c r="B15" i="15"/>
  <c r="B10" i="15"/>
  <c r="B5" i="15"/>
  <c r="B49" i="15"/>
  <c r="B44" i="15"/>
  <c r="B39" i="15"/>
  <c r="B34" i="15"/>
  <c r="B29" i="15"/>
  <c r="B24" i="15"/>
  <c r="B19" i="15"/>
  <c r="B14" i="15"/>
  <c r="B9" i="15"/>
  <c r="B4" i="15"/>
  <c r="B48" i="15"/>
  <c r="B43" i="15"/>
  <c r="B38" i="15"/>
  <c r="B33" i="15"/>
  <c r="B28" i="15"/>
  <c r="B23" i="15"/>
  <c r="B18" i="15"/>
  <c r="B8" i="15"/>
  <c r="B3" i="15"/>
  <c r="D8" i="15"/>
  <c r="E8" i="15"/>
  <c r="D9" i="15"/>
  <c r="D10" i="15"/>
  <c r="D11" i="15"/>
  <c r="E48" i="15"/>
  <c r="E43" i="15"/>
  <c r="E38" i="15"/>
  <c r="E33" i="15"/>
  <c r="E28" i="15"/>
  <c r="E23" i="15"/>
  <c r="E18" i="15"/>
  <c r="E13" i="15"/>
  <c r="D51" i="15"/>
  <c r="D50" i="15"/>
  <c r="D49" i="15"/>
  <c r="D48" i="15"/>
  <c r="D46" i="15"/>
  <c r="D45" i="15"/>
  <c r="D44" i="15"/>
  <c r="D43" i="15"/>
  <c r="D41" i="15"/>
  <c r="D40" i="15"/>
  <c r="D39" i="15"/>
  <c r="D38" i="15"/>
  <c r="D36" i="15"/>
  <c r="D35" i="15"/>
  <c r="D34" i="15"/>
  <c r="D33" i="15"/>
  <c r="D31" i="15"/>
  <c r="D30" i="15"/>
  <c r="D29" i="15"/>
  <c r="D28" i="15"/>
  <c r="D26" i="15"/>
  <c r="D25" i="15"/>
  <c r="D24" i="15"/>
  <c r="D23" i="15"/>
  <c r="D21" i="15"/>
  <c r="D20" i="15"/>
  <c r="D19" i="15"/>
  <c r="D18" i="15"/>
  <c r="D16" i="15"/>
  <c r="D15" i="15"/>
  <c r="D14" i="15"/>
  <c r="D13" i="15"/>
  <c r="D3" i="15"/>
  <c r="D6" i="15"/>
  <c r="A21" i="15" l="1"/>
  <c r="C20" i="15" s="1"/>
  <c r="H8" i="17" s="1"/>
  <c r="A31" i="15"/>
  <c r="C30" i="15" s="1"/>
  <c r="H10" i="17" s="1"/>
  <c r="A41" i="15"/>
  <c r="C38" i="15" s="1"/>
  <c r="F12" i="17" s="1"/>
  <c r="A51" i="15"/>
  <c r="C48" i="15" s="1"/>
  <c r="F14" i="17" s="1"/>
  <c r="A16" i="15"/>
  <c r="A36" i="15"/>
  <c r="C36" i="15" s="1"/>
  <c r="I11" i="17" s="1"/>
  <c r="A26" i="15"/>
  <c r="A46" i="15"/>
  <c r="A11" i="15"/>
  <c r="C10" i="15" s="1"/>
  <c r="H6" i="17" s="1"/>
  <c r="D5" i="15"/>
  <c r="E3" i="15"/>
  <c r="AJ41" i="14"/>
  <c r="AH43" i="14"/>
  <c r="AH42" i="14"/>
  <c r="AH41" i="14"/>
  <c r="AH40" i="14"/>
  <c r="AI41" i="14"/>
  <c r="AI42" i="14"/>
  <c r="AJ42" i="14"/>
  <c r="AI43" i="14"/>
  <c r="AJ43" i="14"/>
  <c r="AI40" i="14"/>
  <c r="AJ40" i="14"/>
  <c r="C51" i="15" l="1"/>
  <c r="I14" i="17" s="1"/>
  <c r="C41" i="15"/>
  <c r="I12" i="17" s="1"/>
  <c r="C49" i="15"/>
  <c r="C39" i="15"/>
  <c r="G12" i="17" s="1"/>
  <c r="C50" i="15"/>
  <c r="H14" i="17" s="1"/>
  <c r="C40" i="15"/>
  <c r="H12" i="17" s="1"/>
  <c r="C28" i="15"/>
  <c r="F10" i="17" s="1"/>
  <c r="C18" i="15"/>
  <c r="F8" i="17" s="1"/>
  <c r="C44" i="15"/>
  <c r="G13" i="17" s="1"/>
  <c r="C43" i="15"/>
  <c r="F13" i="17" s="1"/>
  <c r="C46" i="15"/>
  <c r="I13" i="17" s="1"/>
  <c r="C31" i="15"/>
  <c r="I10" i="17" s="1"/>
  <c r="C24" i="15"/>
  <c r="G9" i="17" s="1"/>
  <c r="C23" i="15"/>
  <c r="F9" i="17" s="1"/>
  <c r="C21" i="15"/>
  <c r="I8" i="17" s="1"/>
  <c r="C33" i="15"/>
  <c r="F11" i="17" s="1"/>
  <c r="C34" i="15"/>
  <c r="G11" i="17" s="1"/>
  <c r="C29" i="15"/>
  <c r="G10" i="17" s="1"/>
  <c r="C26" i="15"/>
  <c r="I9" i="17" s="1"/>
  <c r="C19" i="15"/>
  <c r="C45" i="15"/>
  <c r="H13" i="17" s="1"/>
  <c r="C35" i="15"/>
  <c r="H11" i="17" s="1"/>
  <c r="C25" i="15"/>
  <c r="H9" i="17" s="1"/>
  <c r="C16" i="15"/>
  <c r="I7" i="17" s="1"/>
  <c r="C15" i="15"/>
  <c r="H7" i="17" s="1"/>
  <c r="C14" i="15"/>
  <c r="G7" i="17" s="1"/>
  <c r="C13" i="15"/>
  <c r="F7" i="17" s="1"/>
  <c r="C8" i="15"/>
  <c r="F6" i="17" s="1"/>
  <c r="C9" i="15"/>
  <c r="G6" i="17" s="1"/>
  <c r="C11" i="15"/>
  <c r="I6" i="17" s="1"/>
  <c r="A6" i="15"/>
  <c r="G14" i="17" l="1"/>
  <c r="G8" i="17"/>
  <c r="C4" i="15"/>
  <c r="G5" i="17" s="1"/>
  <c r="C3" i="15"/>
  <c r="F5" i="17" s="1"/>
  <c r="C6" i="15"/>
  <c r="I5" i="17" s="1"/>
  <c r="C5" i="15"/>
  <c r="H5" i="17" s="1"/>
</calcChain>
</file>

<file path=xl/sharedStrings.xml><?xml version="1.0" encoding="utf-8"?>
<sst xmlns="http://schemas.openxmlformats.org/spreadsheetml/2006/main" count="259" uniqueCount="72">
  <si>
    <t>Opplæringsprogrammer</t>
  </si>
  <si>
    <t>Elev:</t>
  </si>
  <si>
    <t>Grad av gjennomføring</t>
  </si>
  <si>
    <t>Liste over voksne</t>
  </si>
  <si>
    <t>Selvstendig</t>
  </si>
  <si>
    <t>Verbalt/Visuelt</t>
  </si>
  <si>
    <t>Fysisk/Modellering</t>
  </si>
  <si>
    <t>Krevende</t>
  </si>
  <si>
    <t>Opplæringsprogram</t>
  </si>
  <si>
    <t>Fag</t>
  </si>
  <si>
    <t>Målsetning/Beskrivelse</t>
  </si>
  <si>
    <t>A1</t>
  </si>
  <si>
    <t>A2</t>
  </si>
  <si>
    <t>A3</t>
  </si>
  <si>
    <t>A4</t>
  </si>
  <si>
    <t>A5</t>
  </si>
  <si>
    <t>A6</t>
  </si>
  <si>
    <t>A7</t>
  </si>
  <si>
    <t>A8</t>
  </si>
  <si>
    <t>A9</t>
  </si>
  <si>
    <t>A10</t>
  </si>
  <si>
    <r>
      <t xml:space="preserve">Dato </t>
    </r>
    <r>
      <rPr>
        <b/>
        <sz val="10"/>
        <color theme="0"/>
        <rFont val="Calibri"/>
        <family val="2"/>
        <scheme val="major"/>
      </rPr>
      <t>→</t>
    </r>
  </si>
  <si>
    <t>Kode →</t>
  </si>
  <si>
    <t>Voksen →</t>
  </si>
  <si>
    <t>Dato (dag)</t>
  </si>
  <si>
    <t>Dato (Måned)</t>
  </si>
  <si>
    <t>Jan</t>
  </si>
  <si>
    <t>Feb</t>
  </si>
  <si>
    <t>Mars</t>
  </si>
  <si>
    <t>April</t>
  </si>
  <si>
    <t>Mai</t>
  </si>
  <si>
    <t>Juni</t>
  </si>
  <si>
    <t>Juli</t>
  </si>
  <si>
    <t>Aug</t>
  </si>
  <si>
    <t>Sept</t>
  </si>
  <si>
    <t>Okt</t>
  </si>
  <si>
    <t>Nov</t>
  </si>
  <si>
    <t>Des</t>
  </si>
  <si>
    <t>Arkiv for opplæringsprogrammene</t>
  </si>
  <si>
    <t>Dato</t>
  </si>
  <si>
    <t>Registrering av opplæringsprogram</t>
  </si>
  <si>
    <t>Måned:</t>
  </si>
  <si>
    <t>Kommentarer til opplæringsprogrammene</t>
  </si>
  <si>
    <t>Program</t>
  </si>
  <si>
    <t>Kode</t>
  </si>
  <si>
    <t>Kommentar</t>
  </si>
  <si>
    <t>Dato (Dag)</t>
  </si>
  <si>
    <t>Kommentar (Kode)</t>
  </si>
  <si>
    <t>Beskrivelser</t>
  </si>
  <si>
    <t>Koder</t>
  </si>
  <si>
    <r>
      <rPr>
        <b/>
        <sz val="10"/>
        <color rgb="FFFF0000"/>
        <rFont val="Calibri"/>
        <family val="2"/>
      </rPr>
      <t xml:space="preserve">← </t>
    </r>
    <r>
      <rPr>
        <b/>
        <sz val="10"/>
        <color rgb="FFFF0000"/>
        <rFont val="Calibri"/>
        <family val="2"/>
        <scheme val="minor"/>
      </rPr>
      <t>Bare skriv dato for dagen. Måned skrives øverst på arket.</t>
    </r>
  </si>
  <si>
    <r>
      <t xml:space="preserve">← Bruk kodene som står til høyre </t>
    </r>
    <r>
      <rPr>
        <b/>
        <sz val="10"/>
        <color rgb="FFFF0000"/>
        <rFont val="Calibri"/>
        <family val="2"/>
      </rPr>
      <t>→</t>
    </r>
    <r>
      <rPr>
        <b/>
        <sz val="10"/>
        <color rgb="FFFF0000"/>
        <rFont val="Calibri"/>
        <family val="2"/>
        <scheme val="minor"/>
      </rPr>
      <t xml:space="preserve">                                             </t>
    </r>
  </si>
  <si>
    <t>← Bruk kodene 1, 2, 3, 4, 5... slik at du finner kommentaren på baksiden.</t>
  </si>
  <si>
    <t>Oversikt over resultater</t>
  </si>
  <si>
    <t>Dato oppstart</t>
  </si>
  <si>
    <t>Oversikt - Opplæringsprogram                                                                                                                                            Oversikt - Opplæringsprogram                                                                                                                                        Oversikt - Opplæringsprogram</t>
  </si>
  <si>
    <t>Dato Oppstart</t>
  </si>
  <si>
    <r>
      <rPr>
        <b/>
        <sz val="12"/>
        <color theme="0"/>
        <rFont val="Calibri"/>
        <family val="2"/>
      </rPr>
      <t xml:space="preserve">← </t>
    </r>
    <r>
      <rPr>
        <b/>
        <sz val="12"/>
        <color theme="0"/>
        <rFont val="Calibri"/>
        <family val="2"/>
        <scheme val="minor"/>
      </rPr>
      <t>Kopier fra resultater og lim inn her for arkivering</t>
    </r>
  </si>
  <si>
    <t>← Sett inn voksne som er på eleven her</t>
  </si>
  <si>
    <t>← Endre om ønskelig. Nivå av promting/hjelp</t>
  </si>
  <si>
    <t>Elev</t>
  </si>
  <si>
    <t>Daglig rapportering</t>
  </si>
  <si>
    <t>Dag</t>
  </si>
  <si>
    <t>/             /</t>
  </si>
  <si>
    <t>Tid og Initialer</t>
  </si>
  <si>
    <t>Gjennomføring</t>
  </si>
  <si>
    <t>:</t>
  </si>
  <si>
    <t>Verbalt / Visuelt</t>
  </si>
  <si>
    <t>Fysisk / Modellering</t>
  </si>
  <si>
    <t>↓ Til foreldrene (Halvdagsrapport): Humør, form, noe nytt el. noe som er utenom normalt ↓</t>
  </si>
  <si>
    <r>
      <t xml:space="preserve">↑ Endre om ønskelig </t>
    </r>
    <r>
      <rPr>
        <b/>
        <sz val="9"/>
        <color theme="0"/>
        <rFont val="Calibri"/>
        <family val="2"/>
      </rPr>
      <t>↑</t>
    </r>
  </si>
  <si>
    <r>
      <t xml:space="preserve">↑ Skriv inn i alle felt </t>
    </r>
    <r>
      <rPr>
        <b/>
        <sz val="9"/>
        <color theme="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</si>
</sst>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d/mm/yy;@"/>
  </numFmts>
  <fonts count="60" x14ac:knownFonts="1">
    <font>
      <sz val="11"/>
      <color theme="1"/>
      <name val="Calibri"/>
      <family val="2"/>
      <scheme val="minor"/>
    </font>
    <font>
      <sz val="36"/>
      <color theme="0"/>
      <name val="Calibri"/>
      <family val="2"/>
      <scheme val="minor"/>
    </font>
    <font>
      <sz val="28"/>
      <color theme="0"/>
      <name val="Calibri"/>
      <family val="2"/>
      <scheme val="minor"/>
    </font>
    <font>
      <b/>
      <sz val="28"/>
      <color theme="1"/>
      <name val="Calibri"/>
      <family val="2"/>
      <scheme val="minor"/>
    </font>
    <font>
      <sz val="14"/>
      <color theme="1"/>
      <name val="Calibri"/>
      <family val="2"/>
      <scheme val="minor"/>
    </font>
    <font>
      <b/>
      <sz val="12"/>
      <color theme="0"/>
      <name val="Calibri"/>
      <family val="2"/>
      <scheme val="minor"/>
    </font>
    <font>
      <b/>
      <sz val="28"/>
      <color theme="0"/>
      <name val="Calibri"/>
      <family val="2"/>
      <scheme val="minor"/>
    </font>
    <font>
      <sz val="18"/>
      <color theme="1"/>
      <name val="Calibri"/>
      <family val="2"/>
      <scheme val="minor"/>
    </font>
    <font>
      <b/>
      <sz val="11"/>
      <color theme="0"/>
      <name val="Calibri"/>
      <family val="2"/>
      <scheme val="minor"/>
    </font>
    <font>
      <b/>
      <sz val="20"/>
      <color theme="0"/>
      <name val="Calibri"/>
      <family val="2"/>
      <scheme val="minor"/>
    </font>
    <font>
      <b/>
      <sz val="11"/>
      <name val="Calibri"/>
      <family val="2"/>
      <scheme val="minor"/>
    </font>
    <font>
      <b/>
      <sz val="10"/>
      <color theme="0"/>
      <name val="Calibri"/>
      <family val="2"/>
      <scheme val="minor"/>
    </font>
    <font>
      <b/>
      <sz val="10"/>
      <name val="Calibri"/>
      <family val="2"/>
      <scheme val="minor"/>
    </font>
    <font>
      <b/>
      <sz val="9"/>
      <color theme="0"/>
      <name val="Calibri"/>
      <family val="2"/>
      <scheme val="minor"/>
    </font>
    <font>
      <b/>
      <sz val="9"/>
      <name val="Calibri"/>
      <family val="2"/>
      <scheme val="minor"/>
    </font>
    <font>
      <sz val="11"/>
      <name val="Calibri"/>
      <family val="2"/>
      <scheme val="minor"/>
    </font>
    <font>
      <sz val="10"/>
      <color theme="1"/>
      <name val="Calibri"/>
      <family val="2"/>
      <scheme val="minor"/>
    </font>
    <font>
      <sz val="10"/>
      <name val="Calibri"/>
      <family val="2"/>
      <scheme val="minor"/>
    </font>
    <font>
      <b/>
      <sz val="18"/>
      <name val="Calibri"/>
      <family val="2"/>
      <scheme val="minor"/>
    </font>
    <font>
      <b/>
      <sz val="22"/>
      <name val="Calibri"/>
      <family val="2"/>
      <scheme val="minor"/>
    </font>
    <font>
      <b/>
      <sz val="24"/>
      <color theme="1"/>
      <name val="Calibri"/>
      <family val="2"/>
      <scheme val="minor"/>
    </font>
    <font>
      <b/>
      <sz val="10"/>
      <color theme="1"/>
      <name val="Calibri"/>
      <family val="2"/>
      <scheme val="minor"/>
    </font>
    <font>
      <b/>
      <sz val="8"/>
      <color theme="0"/>
      <name val="Calibri"/>
      <family val="2"/>
      <scheme val="minor"/>
    </font>
    <font>
      <b/>
      <sz val="10"/>
      <color rgb="FFFF0000"/>
      <name val="Calibri"/>
      <family val="2"/>
      <scheme val="minor"/>
    </font>
    <font>
      <b/>
      <sz val="8"/>
      <color rgb="FFFF0000"/>
      <name val="Calibri"/>
      <family val="2"/>
      <scheme val="minor"/>
    </font>
    <font>
      <b/>
      <sz val="11"/>
      <color rgb="FFFF0000"/>
      <name val="Calibri"/>
      <family val="2"/>
      <scheme val="minor"/>
    </font>
    <font>
      <b/>
      <sz val="14"/>
      <color rgb="FFFF0000"/>
      <name val="Calibri"/>
      <family val="2"/>
      <scheme val="minor"/>
    </font>
    <font>
      <b/>
      <sz val="10"/>
      <color rgb="FFFF0000"/>
      <name val="Calibri"/>
      <family val="2"/>
    </font>
    <font>
      <b/>
      <sz val="28"/>
      <name val="Calibri"/>
      <family val="2"/>
      <scheme val="minor"/>
    </font>
    <font>
      <sz val="28"/>
      <color theme="1"/>
      <name val="Calibri"/>
      <family val="2"/>
      <scheme val="minor"/>
    </font>
    <font>
      <sz val="28"/>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8"/>
      <name val="Calibri"/>
      <family val="2"/>
      <scheme val="minor"/>
    </font>
    <font>
      <sz val="16"/>
      <color theme="1"/>
      <name val="Calibri"/>
      <family val="2"/>
      <scheme val="minor"/>
    </font>
    <font>
      <b/>
      <sz val="22"/>
      <color theme="1"/>
      <name val="Calibri"/>
      <family val="2"/>
      <scheme val="minor"/>
    </font>
    <font>
      <sz val="8"/>
      <color rgb="FF333F4F"/>
      <name val="Calibri"/>
      <family val="2"/>
      <scheme val="minor"/>
    </font>
    <font>
      <sz val="8"/>
      <color theme="0"/>
      <name val="Calibri"/>
      <family val="2"/>
      <scheme val="minor"/>
    </font>
    <font>
      <b/>
      <sz val="10"/>
      <color theme="0"/>
      <name val="Calibri"/>
      <family val="2"/>
      <scheme val="major"/>
    </font>
    <font>
      <b/>
      <sz val="10"/>
      <color rgb="FF3CB247"/>
      <name val="Calibri"/>
      <family val="2"/>
      <scheme val="minor"/>
    </font>
    <font>
      <b/>
      <sz val="10"/>
      <color rgb="FFEA6B14"/>
      <name val="Calibri"/>
      <family val="2"/>
      <scheme val="minor"/>
    </font>
    <font>
      <b/>
      <sz val="10"/>
      <color rgb="FFBF8F00"/>
      <name val="Calibri"/>
      <family val="2"/>
      <scheme val="minor"/>
    </font>
    <font>
      <b/>
      <sz val="10"/>
      <color rgb="FFFF4B4B"/>
      <name val="Calibri"/>
      <family val="2"/>
      <scheme val="minor"/>
    </font>
    <font>
      <sz val="8"/>
      <color theme="1"/>
      <name val="Bahnschrift SemiBold Condensed"/>
      <family val="2"/>
    </font>
    <font>
      <sz val="14"/>
      <name val="Calibri"/>
      <family val="2"/>
      <scheme val="minor"/>
    </font>
    <font>
      <b/>
      <sz val="12"/>
      <color theme="0"/>
      <name val="Calibri"/>
      <family val="2"/>
    </font>
    <font>
      <b/>
      <sz val="12"/>
      <color theme="1"/>
      <name val="Calibri"/>
      <family val="2"/>
    </font>
    <font>
      <sz val="11"/>
      <color theme="1"/>
      <name val="Calibri"/>
      <family val="2"/>
    </font>
    <font>
      <b/>
      <sz val="10"/>
      <color theme="0"/>
      <name val="Calibri"/>
      <family val="2"/>
    </font>
    <font>
      <sz val="8"/>
      <color theme="1"/>
      <name val="Calibri"/>
      <family val="2"/>
    </font>
    <font>
      <b/>
      <sz val="8"/>
      <color theme="1"/>
      <name val="Calibri"/>
      <family val="2"/>
    </font>
    <font>
      <b/>
      <sz val="16"/>
      <color theme="1"/>
      <name val="Calibri"/>
      <family val="2"/>
    </font>
    <font>
      <b/>
      <sz val="10"/>
      <color theme="1"/>
      <name val="Calibri"/>
      <family val="2"/>
    </font>
    <font>
      <sz val="7"/>
      <color theme="1"/>
      <name val="Calibri"/>
      <family val="2"/>
    </font>
    <font>
      <b/>
      <sz val="5"/>
      <color theme="1"/>
      <name val="Calibri"/>
      <family val="2"/>
    </font>
    <font>
      <b/>
      <sz val="8"/>
      <color rgb="FFFF0000"/>
      <name val="Calibri"/>
      <family val="2"/>
    </font>
    <font>
      <b/>
      <sz val="9"/>
      <color theme="0"/>
      <name val="Calibri"/>
      <family val="2"/>
    </font>
    <font>
      <b/>
      <sz val="12"/>
      <name val="Calibri"/>
      <family val="2"/>
      <scheme val="minor"/>
    </font>
    <font>
      <sz val="12"/>
      <name val="Calibri"/>
      <family val="2"/>
      <scheme val="minor"/>
    </font>
  </fonts>
  <fills count="12">
    <fill>
      <patternFill patternType="none"/>
    </fill>
    <fill>
      <patternFill patternType="gray125"/>
    </fill>
    <fill>
      <patternFill patternType="solid">
        <fgColor theme="3"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333F4F"/>
        <bgColor indexed="64"/>
      </patternFill>
    </fill>
    <fill>
      <patternFill patternType="solid">
        <fgColor rgb="FFB4C6E7"/>
        <bgColor indexed="64"/>
      </patternFill>
    </fill>
    <fill>
      <patternFill patternType="solid">
        <fgColor rgb="FFF6FAF4"/>
        <bgColor indexed="64"/>
      </patternFill>
    </fill>
    <fill>
      <patternFill patternType="solid">
        <fgColor theme="0"/>
        <bgColor indexed="64"/>
      </patternFill>
    </fill>
  </fills>
  <borders count="3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rgb="FFFF3737"/>
      </right>
      <top/>
      <bottom/>
      <diagonal/>
    </border>
    <border>
      <left/>
      <right/>
      <top style="thin">
        <color theme="0"/>
      </top>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0" tint="-0.499984740745262"/>
      </right>
      <top/>
      <bottom/>
      <diagonal/>
    </border>
    <border>
      <left/>
      <right style="thin">
        <color indexed="64"/>
      </right>
      <top/>
      <bottom style="thin">
        <color theme="0"/>
      </bottom>
      <diagonal/>
    </border>
    <border>
      <left/>
      <right/>
      <top style="thin">
        <color theme="0"/>
      </top>
      <bottom style="thin">
        <color theme="0"/>
      </bottom>
      <diagonal/>
    </border>
    <border>
      <left style="thin">
        <color indexed="64"/>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indexed="64"/>
      </left>
      <right/>
      <top/>
      <bottom style="thin">
        <color indexed="64"/>
      </bottom>
      <diagonal/>
    </border>
    <border>
      <left style="thin">
        <color theme="0" tint="-0.499984740745262"/>
      </left>
      <right style="thin">
        <color indexed="64"/>
      </right>
      <top/>
      <bottom style="thin">
        <color indexed="64"/>
      </bottom>
      <diagonal/>
    </border>
    <border>
      <left style="thin">
        <color indexed="64"/>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s>
  <cellStyleXfs count="1">
    <xf numFmtId="0" fontId="0" fillId="0" borderId="0"/>
  </cellStyleXfs>
  <cellXfs count="196">
    <xf numFmtId="0" fontId="0" fillId="0" borderId="0" xfId="0"/>
    <xf numFmtId="0" fontId="0" fillId="2" borderId="0" xfId="0" applyFill="1"/>
    <xf numFmtId="0" fontId="4" fillId="0" borderId="0" xfId="0" applyFont="1"/>
    <xf numFmtId="0" fontId="3" fillId="2" borderId="0" xfId="0" applyFont="1" applyFill="1"/>
    <xf numFmtId="0" fontId="4" fillId="2" borderId="0" xfId="0" applyFont="1" applyFill="1"/>
    <xf numFmtId="0" fontId="7" fillId="2" borderId="0" xfId="0" applyFont="1" applyFill="1"/>
    <xf numFmtId="0" fontId="7" fillId="0" borderId="0" xfId="0" applyFont="1"/>
    <xf numFmtId="0" fontId="1" fillId="2" borderId="0" xfId="0" applyFont="1" applyFill="1"/>
    <xf numFmtId="0" fontId="0" fillId="0" borderId="0" xfId="0" applyAlignment="1">
      <alignment horizontal="center"/>
    </xf>
    <xf numFmtId="0" fontId="0" fillId="8" borderId="0" xfId="0" applyFill="1"/>
    <xf numFmtId="0" fontId="8" fillId="6" borderId="3" xfId="0" applyFont="1" applyFill="1" applyBorder="1" applyAlignment="1">
      <alignment horizontal="center" vertical="center"/>
    </xf>
    <xf numFmtId="0" fontId="10" fillId="7" borderId="3" xfId="0" applyFont="1" applyFill="1" applyBorder="1" applyAlignment="1">
      <alignment horizontal="center" vertical="center" shrinkToFit="1"/>
    </xf>
    <xf numFmtId="0" fontId="10" fillId="7" borderId="8" xfId="0" applyFont="1" applyFill="1" applyBorder="1" applyAlignment="1">
      <alignment horizontal="center" vertical="center"/>
    </xf>
    <xf numFmtId="0" fontId="14" fillId="7" borderId="8" xfId="0" applyFont="1" applyFill="1" applyBorder="1" applyAlignment="1">
      <alignment horizontal="center" vertical="center"/>
    </xf>
    <xf numFmtId="0" fontId="13" fillId="6" borderId="3" xfId="0" applyFont="1" applyFill="1" applyBorder="1" applyAlignment="1">
      <alignment horizontal="center" vertical="center"/>
    </xf>
    <xf numFmtId="0" fontId="14" fillId="7" borderId="3" xfId="0" applyFont="1" applyFill="1" applyBorder="1" applyAlignment="1">
      <alignment horizontal="center" vertical="center" shrinkToFit="1"/>
    </xf>
    <xf numFmtId="0" fontId="1" fillId="0" borderId="0" xfId="0" applyFont="1"/>
    <xf numFmtId="0" fontId="11" fillId="0" borderId="0" xfId="0" applyFont="1" applyAlignment="1">
      <alignment horizontal="center"/>
    </xf>
    <xf numFmtId="0" fontId="15" fillId="0" borderId="0" xfId="0" applyFont="1"/>
    <xf numFmtId="0" fontId="12" fillId="0" borderId="0" xfId="0" applyFont="1" applyAlignment="1">
      <alignment horizontal="center"/>
    </xf>
    <xf numFmtId="0" fontId="16" fillId="0" borderId="0" xfId="0" applyFont="1"/>
    <xf numFmtId="0" fontId="11" fillId="5" borderId="3" xfId="0" applyFont="1" applyFill="1" applyBorder="1" applyAlignment="1">
      <alignment horizontal="left" vertical="center"/>
    </xf>
    <xf numFmtId="0" fontId="17" fillId="0" borderId="0" xfId="0" applyFont="1"/>
    <xf numFmtId="0" fontId="12" fillId="0" borderId="2" xfId="0" applyFont="1" applyBorder="1" applyAlignment="1">
      <alignment horizontal="center"/>
    </xf>
    <xf numFmtId="0" fontId="12" fillId="0" borderId="0" xfId="0" applyFont="1"/>
    <xf numFmtId="0" fontId="14" fillId="0" borderId="0" xfId="0" applyFont="1" applyAlignment="1">
      <alignment horizontal="center"/>
    </xf>
    <xf numFmtId="0" fontId="21" fillId="0" borderId="0" xfId="0" applyFont="1" applyAlignment="1">
      <alignment horizontal="center"/>
    </xf>
    <xf numFmtId="0" fontId="22" fillId="5" borderId="3" xfId="0" applyFont="1" applyFill="1" applyBorder="1" applyAlignment="1">
      <alignment horizontal="left" vertical="center"/>
    </xf>
    <xf numFmtId="0" fontId="19" fillId="0" borderId="0" xfId="0" applyFont="1" applyAlignment="1">
      <alignment vertical="center"/>
    </xf>
    <xf numFmtId="0" fontId="18" fillId="0" borderId="0" xfId="0" applyFont="1" applyAlignment="1">
      <alignment vertical="center"/>
    </xf>
    <xf numFmtId="0" fontId="25" fillId="0" borderId="0" xfId="0" applyFont="1"/>
    <xf numFmtId="0" fontId="18" fillId="0" borderId="0" xfId="0" applyFont="1" applyAlignment="1">
      <alignment horizontal="left" vertical="center"/>
    </xf>
    <xf numFmtId="0" fontId="8" fillId="0" borderId="6"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shrinkToFit="1"/>
    </xf>
    <xf numFmtId="49" fontId="0" fillId="0" borderId="0" xfId="0" applyNumberFormat="1"/>
    <xf numFmtId="0" fontId="8" fillId="0" borderId="0" xfId="0" applyFont="1" applyAlignment="1">
      <alignment horizontal="center" vertical="center"/>
    </xf>
    <xf numFmtId="0" fontId="10" fillId="0" borderId="0" xfId="0" applyFont="1" applyAlignment="1">
      <alignment horizontal="center" vertical="center" shrinkToFit="1"/>
    </xf>
    <xf numFmtId="0" fontId="10" fillId="7" borderId="3" xfId="0" applyFont="1" applyFill="1" applyBorder="1" applyAlignment="1">
      <alignment horizontal="center" vertical="center"/>
    </xf>
    <xf numFmtId="0" fontId="12" fillId="0" borderId="6" xfId="0" applyFont="1" applyBorder="1" applyAlignment="1">
      <alignment horizontal="center"/>
    </xf>
    <xf numFmtId="0" fontId="11" fillId="0" borderId="1" xfId="0" applyFont="1" applyBorder="1" applyAlignment="1">
      <alignment horizontal="center"/>
    </xf>
    <xf numFmtId="0" fontId="0" fillId="0" borderId="0" xfId="0" applyAlignment="1">
      <alignment horizontal="right"/>
    </xf>
    <xf numFmtId="0" fontId="23" fillId="0" borderId="0" xfId="0" applyFont="1" applyAlignment="1">
      <alignment horizontal="left" indent="1"/>
    </xf>
    <xf numFmtId="0" fontId="29" fillId="0" borderId="0" xfId="0" applyFont="1" applyAlignment="1">
      <alignment horizontal="center"/>
    </xf>
    <xf numFmtId="0" fontId="30" fillId="0" borderId="0" xfId="0" applyFont="1"/>
    <xf numFmtId="0" fontId="25" fillId="0" borderId="0" xfId="0" applyFont="1" applyAlignment="1">
      <alignment horizontal="left" indent="1"/>
    </xf>
    <xf numFmtId="0" fontId="6" fillId="2" borderId="0" xfId="0" applyFont="1" applyFill="1" applyAlignment="1">
      <alignment horizontal="center"/>
    </xf>
    <xf numFmtId="0" fontId="33" fillId="2" borderId="4" xfId="0" applyFont="1" applyFill="1" applyBorder="1" applyProtection="1">
      <protection locked="0"/>
    </xf>
    <xf numFmtId="0" fontId="33" fillId="2" borderId="0" xfId="0" applyFont="1" applyFill="1" applyAlignment="1">
      <alignment horizontal="center" vertical="center"/>
    </xf>
    <xf numFmtId="0" fontId="36" fillId="2" borderId="0" xfId="0" applyFont="1" applyFill="1"/>
    <xf numFmtId="0" fontId="0" fillId="8" borderId="0" xfId="0" applyFill="1" applyAlignment="1">
      <alignment horizontal="center"/>
    </xf>
    <xf numFmtId="0" fontId="37" fillId="8" borderId="0" xfId="0" applyFont="1" applyFill="1" applyAlignment="1">
      <alignment horizontal="center" vertical="top"/>
    </xf>
    <xf numFmtId="0" fontId="38" fillId="8" borderId="14" xfId="0" applyFont="1" applyFill="1" applyBorder="1" applyAlignment="1">
      <alignment textRotation="90"/>
    </xf>
    <xf numFmtId="0" fontId="38" fillId="8" borderId="0" xfId="0" applyFont="1" applyFill="1" applyAlignment="1">
      <alignment textRotation="90"/>
    </xf>
    <xf numFmtId="0" fontId="0" fillId="8" borderId="14" xfId="0" applyFill="1" applyBorder="1"/>
    <xf numFmtId="0" fontId="38" fillId="8" borderId="0" xfId="0" applyFont="1" applyFill="1" applyAlignment="1">
      <alignment horizontal="right" vertical="center"/>
    </xf>
    <xf numFmtId="0" fontId="5" fillId="5" borderId="3" xfId="0" applyFont="1" applyFill="1" applyBorder="1" applyAlignment="1">
      <alignment horizontal="center" vertical="center"/>
    </xf>
    <xf numFmtId="0" fontId="5" fillId="5" borderId="3" xfId="0" applyFont="1" applyFill="1" applyBorder="1" applyAlignment="1">
      <alignment horizontal="left" vertical="center" indent="1"/>
    </xf>
    <xf numFmtId="0" fontId="9" fillId="8" borderId="0" xfId="0" applyFont="1" applyFill="1" applyAlignment="1">
      <alignment horizontal="center" vertical="center"/>
    </xf>
    <xf numFmtId="0" fontId="11" fillId="8" borderId="0" xfId="0" applyFont="1" applyFill="1" applyAlignment="1">
      <alignment horizontal="right" vertical="center"/>
    </xf>
    <xf numFmtId="0" fontId="38" fillId="8" borderId="4" xfId="0" applyFont="1" applyFill="1" applyBorder="1" applyAlignment="1">
      <alignment horizontal="right" vertical="center"/>
    </xf>
    <xf numFmtId="0" fontId="37" fillId="8" borderId="4" xfId="0" applyFont="1" applyFill="1" applyBorder="1" applyAlignment="1">
      <alignment horizontal="center" vertical="top"/>
    </xf>
    <xf numFmtId="0" fontId="11" fillId="8" borderId="17" xfId="0" applyFont="1" applyFill="1" applyBorder="1" applyAlignment="1">
      <alignment horizontal="right" vertical="center"/>
    </xf>
    <xf numFmtId="0" fontId="11" fillId="8" borderId="4" xfId="0" applyFont="1" applyFill="1" applyBorder="1" applyAlignment="1">
      <alignment horizontal="right" vertical="center"/>
    </xf>
    <xf numFmtId="9" fontId="40" fillId="8" borderId="0" xfId="0" applyNumberFormat="1" applyFont="1" applyFill="1" applyAlignment="1">
      <alignment horizontal="center" vertical="center"/>
    </xf>
    <xf numFmtId="9" fontId="41" fillId="8" borderId="0" xfId="0" applyNumberFormat="1" applyFont="1" applyFill="1" applyAlignment="1">
      <alignment horizontal="center" vertical="center"/>
    </xf>
    <xf numFmtId="9" fontId="42" fillId="8" borderId="0" xfId="0" applyNumberFormat="1" applyFont="1" applyFill="1" applyAlignment="1">
      <alignment horizontal="center" vertical="center"/>
    </xf>
    <xf numFmtId="9" fontId="43" fillId="8" borderId="4" xfId="0" applyNumberFormat="1" applyFont="1" applyFill="1" applyBorder="1" applyAlignment="1">
      <alignment horizontal="center" vertical="center"/>
    </xf>
    <xf numFmtId="0" fontId="32" fillId="2" borderId="0" xfId="0" applyFont="1" applyFill="1" applyAlignment="1">
      <alignment horizontal="left"/>
    </xf>
    <xf numFmtId="0" fontId="32" fillId="2" borderId="4" xfId="0" applyFont="1" applyFill="1" applyBorder="1"/>
    <xf numFmtId="9" fontId="45" fillId="7" borderId="3" xfId="0" applyNumberFormat="1" applyFont="1" applyFill="1" applyBorder="1" applyAlignment="1">
      <alignment horizontal="center" vertical="center"/>
    </xf>
    <xf numFmtId="9" fontId="45" fillId="6" borderId="3" xfId="0" applyNumberFormat="1" applyFont="1" applyFill="1" applyBorder="1" applyAlignment="1">
      <alignment horizontal="center" vertical="center"/>
    </xf>
    <xf numFmtId="0" fontId="45" fillId="6" borderId="3" xfId="0" applyFont="1" applyFill="1" applyBorder="1" applyAlignment="1">
      <alignment horizontal="center" vertical="center"/>
    </xf>
    <xf numFmtId="0" fontId="45" fillId="6" borderId="3" xfId="0" applyFont="1" applyFill="1" applyBorder="1" applyAlignment="1">
      <alignment horizontal="left" vertical="center"/>
    </xf>
    <xf numFmtId="0" fontId="45" fillId="7" borderId="3" xfId="0" applyFont="1" applyFill="1" applyBorder="1" applyAlignment="1">
      <alignment horizontal="center" vertical="center"/>
    </xf>
    <xf numFmtId="0" fontId="45" fillId="7" borderId="3" xfId="0" applyFont="1" applyFill="1" applyBorder="1" applyAlignment="1">
      <alignment horizontal="left" vertical="center"/>
    </xf>
    <xf numFmtId="0" fontId="31" fillId="2" borderId="0" xfId="0" applyFont="1" applyFill="1" applyAlignment="1">
      <alignment horizontal="left" indent="1"/>
    </xf>
    <xf numFmtId="0" fontId="32" fillId="2" borderId="18" xfId="0" applyFont="1" applyFill="1" applyBorder="1"/>
    <xf numFmtId="0" fontId="33" fillId="2" borderId="14" xfId="0" applyFont="1" applyFill="1" applyBorder="1" applyProtection="1">
      <protection locked="0"/>
    </xf>
    <xf numFmtId="0" fontId="14" fillId="6" borderId="8"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165" fontId="45" fillId="6" borderId="3" xfId="0" applyNumberFormat="1" applyFont="1" applyFill="1" applyBorder="1" applyAlignment="1">
      <alignment horizontal="center" vertical="center"/>
    </xf>
    <xf numFmtId="165" fontId="45" fillId="7" borderId="3" xfId="0" applyNumberFormat="1" applyFont="1" applyFill="1" applyBorder="1" applyAlignment="1">
      <alignment horizontal="center" vertical="center"/>
    </xf>
    <xf numFmtId="0" fontId="35" fillId="3" borderId="16" xfId="0" applyFont="1" applyFill="1" applyBorder="1" applyAlignment="1" applyProtection="1">
      <alignment horizontal="left" vertical="center" indent="1"/>
      <protection locked="0"/>
    </xf>
    <xf numFmtId="0" fontId="35" fillId="4" borderId="15" xfId="0" applyFont="1" applyFill="1" applyBorder="1" applyAlignment="1" applyProtection="1">
      <alignment horizontal="left" vertical="center" indent="1"/>
      <protection locked="0"/>
    </xf>
    <xf numFmtId="0" fontId="5" fillId="8" borderId="0" xfId="0" applyFont="1" applyFill="1"/>
    <xf numFmtId="0" fontId="5" fillId="8" borderId="0" xfId="0" applyFont="1" applyFill="1" applyAlignment="1">
      <alignment vertical="center"/>
    </xf>
    <xf numFmtId="0" fontId="33" fillId="2" borderId="0" xfId="0" applyFont="1" applyFill="1" applyAlignment="1" applyProtection="1">
      <alignment horizontal="left" vertical="center"/>
      <protection locked="0"/>
    </xf>
    <xf numFmtId="49" fontId="33" fillId="8" borderId="0" xfId="0" applyNumberFormat="1" applyFont="1" applyFill="1" applyAlignment="1" applyProtection="1">
      <alignment horizontal="left" vertical="center"/>
      <protection locked="0"/>
    </xf>
    <xf numFmtId="0" fontId="32" fillId="2" borderId="18" xfId="0" applyFont="1" applyFill="1" applyBorder="1" applyProtection="1">
      <protection locked="0"/>
    </xf>
    <xf numFmtId="0" fontId="49" fillId="2" borderId="0" xfId="0" applyFont="1" applyFill="1" applyAlignment="1">
      <alignment vertical="center"/>
    </xf>
    <xf numFmtId="0" fontId="35" fillId="3" borderId="19" xfId="0" applyFont="1" applyFill="1" applyBorder="1" applyAlignment="1" applyProtection="1">
      <alignment horizontal="left" vertical="center" indent="1"/>
      <protection locked="0"/>
    </xf>
    <xf numFmtId="0" fontId="35" fillId="3" borderId="20" xfId="0" applyFont="1" applyFill="1" applyBorder="1" applyAlignment="1" applyProtection="1">
      <alignment horizontal="left" vertical="center" indent="1"/>
      <protection locked="0"/>
    </xf>
    <xf numFmtId="164" fontId="35" fillId="3" borderId="21" xfId="0" applyNumberFormat="1" applyFont="1" applyFill="1" applyBorder="1" applyAlignment="1" applyProtection="1">
      <alignment horizontal="left" vertical="center" indent="1"/>
      <protection locked="0"/>
    </xf>
    <xf numFmtId="0" fontId="35" fillId="4" borderId="22" xfId="0" applyFont="1" applyFill="1" applyBorder="1" applyAlignment="1" applyProtection="1">
      <alignment horizontal="left" vertical="center" indent="1"/>
      <protection locked="0"/>
    </xf>
    <xf numFmtId="0" fontId="35" fillId="4" borderId="23" xfId="0" applyFont="1" applyFill="1" applyBorder="1" applyAlignment="1" applyProtection="1">
      <alignment horizontal="left" vertical="center" indent="1"/>
      <protection locked="0"/>
    </xf>
    <xf numFmtId="0" fontId="35" fillId="3" borderId="24" xfId="0" applyFont="1" applyFill="1" applyBorder="1" applyAlignment="1" applyProtection="1">
      <alignment horizontal="left" vertical="center" indent="1"/>
      <protection locked="0"/>
    </xf>
    <xf numFmtId="0" fontId="35" fillId="3" borderId="21" xfId="0" applyFont="1" applyFill="1" applyBorder="1" applyAlignment="1" applyProtection="1">
      <alignment horizontal="left" vertical="center" indent="1"/>
      <protection locked="0"/>
    </xf>
    <xf numFmtId="0" fontId="51" fillId="0" borderId="0" xfId="0" applyFont="1" applyAlignment="1">
      <alignment horizontal="center" vertical="top"/>
    </xf>
    <xf numFmtId="0" fontId="51" fillId="0" borderId="0" xfId="0" applyFont="1" applyAlignment="1">
      <alignment horizontal="center"/>
    </xf>
    <xf numFmtId="0" fontId="48" fillId="0" borderId="0" xfId="0" applyFont="1"/>
    <xf numFmtId="0" fontId="53" fillId="0" borderId="2" xfId="0" applyFont="1" applyBorder="1" applyAlignment="1">
      <alignment horizontal="right"/>
    </xf>
    <xf numFmtId="0" fontId="53" fillId="0" borderId="2" xfId="0" applyFont="1" applyBorder="1"/>
    <xf numFmtId="0" fontId="51" fillId="0" borderId="2" xfId="0" applyFont="1" applyBorder="1" applyAlignment="1">
      <alignment horizontal="center"/>
    </xf>
    <xf numFmtId="0" fontId="48" fillId="0" borderId="2" xfId="0" applyFont="1" applyBorder="1"/>
    <xf numFmtId="0" fontId="54" fillId="10" borderId="12" xfId="0" applyFont="1" applyFill="1" applyBorder="1" applyAlignment="1">
      <alignment horizontal="right" vertical="center"/>
      <extLst>
        <ext xmlns:xfpb="http://schemas.microsoft.com/office/spreadsheetml/2022/featurepropertybag" uri="{C7286773-470A-42A8-94C5-96B5CB345126}">
          <xfpb:xfComplement i="0"/>
        </ext>
      </extLst>
    </xf>
    <xf numFmtId="0" fontId="50" fillId="10"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54" fillId="10" borderId="0" xfId="0" applyFont="1" applyFill="1" applyAlignment="1">
      <alignment horizontal="right" vertical="center"/>
    </xf>
    <xf numFmtId="0" fontId="50" fillId="10" borderId="6" xfId="0" applyFont="1" applyFill="1" applyBorder="1" applyAlignment="1">
      <alignment horizontal="center" vertical="center"/>
      <extLst>
        <ext xmlns:xfpb="http://schemas.microsoft.com/office/spreadsheetml/2022/featurepropertybag" uri="{C7286773-470A-42A8-94C5-96B5CB345126}">
          <xfpb:xfComplement i="0"/>
        </ext>
      </extLst>
    </xf>
    <xf numFmtId="0" fontId="54" fillId="10" borderId="2" xfId="0" applyFont="1" applyFill="1" applyBorder="1" applyAlignment="1">
      <alignment horizontal="right" vertical="center"/>
    </xf>
    <xf numFmtId="0" fontId="50" fillId="10"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54" fillId="11" borderId="12" xfId="0" applyFont="1" applyFill="1" applyBorder="1" applyAlignment="1">
      <alignment horizontal="right" vertical="center"/>
      <extLst>
        <ext xmlns:xfpb="http://schemas.microsoft.com/office/spreadsheetml/2022/featurepropertybag" uri="{C7286773-470A-42A8-94C5-96B5CB345126}">
          <xfpb:xfComplement i="0"/>
        </ext>
      </extLst>
    </xf>
    <xf numFmtId="0" fontId="50" fillId="11"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48" fillId="11" borderId="0" xfId="0" applyFont="1" applyFill="1"/>
    <xf numFmtId="0" fontId="54" fillId="11" borderId="0" xfId="0" applyFont="1" applyFill="1" applyAlignment="1">
      <alignment horizontal="right" vertical="center"/>
    </xf>
    <xf numFmtId="0" fontId="50" fillId="11" borderId="6" xfId="0" applyFont="1" applyFill="1" applyBorder="1" applyAlignment="1">
      <alignment horizontal="center" vertical="center"/>
      <extLst>
        <ext xmlns:xfpb="http://schemas.microsoft.com/office/spreadsheetml/2022/featurepropertybag" uri="{C7286773-470A-42A8-94C5-96B5CB345126}">
          <xfpb:xfComplement i="0"/>
        </ext>
      </extLst>
    </xf>
    <xf numFmtId="0" fontId="54" fillId="11" borderId="2" xfId="0" applyFont="1" applyFill="1" applyBorder="1" applyAlignment="1">
      <alignment horizontal="right" vertical="center"/>
    </xf>
    <xf numFmtId="0" fontId="50" fillId="11"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10" borderId="30" xfId="0" applyFont="1" applyFill="1" applyBorder="1" applyAlignment="1">
      <alignment horizontal="center" vertical="top"/>
    </xf>
    <xf numFmtId="0" fontId="55" fillId="10" borderId="31" xfId="0" applyFont="1" applyFill="1" applyBorder="1" applyAlignment="1">
      <alignment horizontal="center" vertical="top"/>
    </xf>
    <xf numFmtId="0" fontId="55" fillId="10" borderId="32" xfId="0" applyFont="1" applyFill="1" applyBorder="1" applyAlignment="1">
      <alignment horizontal="center" vertical="top"/>
    </xf>
    <xf numFmtId="0" fontId="9" fillId="8" borderId="0" xfId="0" applyFont="1" applyFill="1" applyAlignment="1">
      <alignment horizontal="center"/>
    </xf>
    <xf numFmtId="0" fontId="9" fillId="8" borderId="4" xfId="0" applyFont="1" applyFill="1" applyBorder="1" applyAlignment="1">
      <alignment horizontal="center"/>
    </xf>
    <xf numFmtId="0" fontId="32" fillId="2" borderId="4" xfId="0" applyFont="1" applyFill="1" applyBorder="1" applyAlignment="1">
      <alignment horizontal="center"/>
    </xf>
    <xf numFmtId="0" fontId="6" fillId="2" borderId="4" xfId="0" applyFont="1" applyFill="1" applyBorder="1" applyAlignment="1">
      <alignment horizontal="center"/>
    </xf>
    <xf numFmtId="0" fontId="2" fillId="2" borderId="4" xfId="0" applyFont="1" applyFill="1" applyBorder="1" applyAlignment="1">
      <alignment horizontal="center"/>
    </xf>
    <xf numFmtId="0" fontId="44" fillId="7" borderId="1" xfId="0" applyFont="1" applyFill="1" applyBorder="1" applyAlignment="1" applyProtection="1">
      <alignment horizontal="center" vertical="center"/>
      <protection locked="0"/>
    </xf>
    <xf numFmtId="0" fontId="44" fillId="7" borderId="8" xfId="0" applyFont="1" applyFill="1" applyBorder="1" applyAlignment="1" applyProtection="1">
      <alignment horizontal="center" vertical="center"/>
      <protection locked="0"/>
    </xf>
    <xf numFmtId="0" fontId="14" fillId="7" borderId="1" xfId="0" applyFont="1" applyFill="1" applyBorder="1" applyAlignment="1" applyProtection="1">
      <alignment horizontal="center" vertical="center" shrinkToFit="1"/>
      <protection locked="0"/>
    </xf>
    <xf numFmtId="0" fontId="14" fillId="7" borderId="8" xfId="0" applyFont="1" applyFill="1" applyBorder="1" applyAlignment="1" applyProtection="1">
      <alignment horizontal="center" vertical="center" shrinkToFit="1"/>
      <protection locked="0"/>
    </xf>
    <xf numFmtId="0" fontId="13" fillId="2" borderId="2" xfId="0" applyFont="1" applyFill="1" applyBorder="1" applyAlignment="1">
      <alignment horizontal="center"/>
    </xf>
    <xf numFmtId="0" fontId="44" fillId="6" borderId="1" xfId="0" applyFont="1" applyFill="1" applyBorder="1" applyAlignment="1" applyProtection="1">
      <alignment horizontal="center" vertical="center"/>
      <protection locked="0"/>
    </xf>
    <xf numFmtId="0" fontId="44" fillId="6" borderId="8" xfId="0"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shrinkToFit="1"/>
      <protection locked="0"/>
    </xf>
    <xf numFmtId="0" fontId="14" fillId="6" borderId="8" xfId="0" applyFont="1" applyFill="1" applyBorder="1" applyAlignment="1" applyProtection="1">
      <alignment horizontal="center" vertical="center" shrinkToFit="1"/>
      <protection locked="0"/>
    </xf>
    <xf numFmtId="0" fontId="51" fillId="0" borderId="0" xfId="0" applyFont="1" applyAlignment="1">
      <alignment horizontal="center"/>
    </xf>
    <xf numFmtId="0" fontId="51" fillId="0" borderId="2" xfId="0" applyFont="1" applyBorder="1" applyAlignment="1">
      <alignment horizontal="center"/>
    </xf>
    <xf numFmtId="0" fontId="47" fillId="10" borderId="25" xfId="0" applyFont="1" applyFill="1" applyBorder="1" applyAlignment="1">
      <alignment horizontal="center" vertical="center"/>
    </xf>
    <xf numFmtId="0" fontId="47" fillId="10" borderId="26" xfId="0" applyFont="1" applyFill="1" applyBorder="1" applyAlignment="1">
      <alignment horizontal="center" vertical="center"/>
    </xf>
    <xf numFmtId="0" fontId="50" fillId="10" borderId="27" xfId="0" applyFont="1" applyFill="1" applyBorder="1" applyAlignment="1">
      <alignment horizontal="center" vertical="center"/>
    </xf>
    <xf numFmtId="0" fontId="50" fillId="10" borderId="28" xfId="0" applyFont="1" applyFill="1" applyBorder="1" applyAlignment="1">
      <alignment horizontal="center" vertical="center"/>
    </xf>
    <xf numFmtId="0" fontId="52" fillId="0" borderId="0" xfId="0" applyFont="1" applyAlignment="1">
      <alignment horizontal="center" vertical="center"/>
    </xf>
    <xf numFmtId="0" fontId="52" fillId="0" borderId="2" xfId="0" applyFont="1" applyBorder="1" applyAlignment="1">
      <alignment horizontal="center" vertical="center"/>
    </xf>
    <xf numFmtId="0" fontId="50" fillId="10" borderId="19" xfId="0" applyFont="1" applyFill="1" applyBorder="1" applyAlignment="1">
      <alignment horizontal="center" vertical="center"/>
    </xf>
    <xf numFmtId="0" fontId="50" fillId="10" borderId="24" xfId="0" applyFont="1" applyFill="1" applyBorder="1" applyAlignment="1">
      <alignment horizontal="center" vertical="center"/>
    </xf>
    <xf numFmtId="0" fontId="50" fillId="10" borderId="22" xfId="0" applyFont="1" applyFill="1" applyBorder="1" applyAlignment="1">
      <alignment horizontal="center" vertical="center"/>
    </xf>
    <xf numFmtId="0" fontId="55" fillId="10" borderId="29" xfId="0" applyFont="1" applyFill="1" applyBorder="1" applyAlignment="1">
      <alignment horizontal="center" vertical="top"/>
    </xf>
    <xf numFmtId="0" fontId="55" fillId="10" borderId="1" xfId="0" applyFont="1" applyFill="1" applyBorder="1" applyAlignment="1">
      <alignment horizontal="center" vertical="top"/>
    </xf>
    <xf numFmtId="0" fontId="55" fillId="10" borderId="8" xfId="0" applyFont="1" applyFill="1" applyBorder="1" applyAlignment="1">
      <alignment horizontal="center" vertical="top"/>
    </xf>
    <xf numFmtId="0" fontId="50" fillId="11" borderId="19" xfId="0" applyFont="1" applyFill="1" applyBorder="1" applyAlignment="1">
      <alignment horizontal="center" vertical="center"/>
    </xf>
    <xf numFmtId="0" fontId="50" fillId="11" borderId="24" xfId="0" applyFont="1" applyFill="1" applyBorder="1" applyAlignment="1">
      <alignment horizontal="center" vertical="center"/>
    </xf>
    <xf numFmtId="0" fontId="50" fillId="11" borderId="22" xfId="0" applyFont="1" applyFill="1" applyBorder="1" applyAlignment="1">
      <alignment horizontal="center" vertical="center"/>
    </xf>
    <xf numFmtId="0" fontId="47" fillId="11" borderId="25" xfId="0" applyFont="1" applyFill="1" applyBorder="1" applyAlignment="1">
      <alignment horizontal="center" vertical="center"/>
    </xf>
    <xf numFmtId="0" fontId="47" fillId="11" borderId="26" xfId="0" applyFont="1" applyFill="1" applyBorder="1" applyAlignment="1">
      <alignment horizontal="center" vertical="center"/>
    </xf>
    <xf numFmtId="0" fontId="50" fillId="11" borderId="27" xfId="0" applyFont="1" applyFill="1" applyBorder="1" applyAlignment="1">
      <alignment horizontal="center" vertical="center"/>
    </xf>
    <xf numFmtId="0" fontId="50" fillId="11" borderId="28" xfId="0" applyFont="1" applyFill="1" applyBorder="1" applyAlignment="1">
      <alignment horizontal="center" vertical="center"/>
    </xf>
    <xf numFmtId="0" fontId="55" fillId="11" borderId="29" xfId="0" applyFont="1" applyFill="1" applyBorder="1" applyAlignment="1">
      <alignment horizontal="center" vertical="top"/>
    </xf>
    <xf numFmtId="0" fontId="55" fillId="11" borderId="1" xfId="0" applyFont="1" applyFill="1" applyBorder="1" applyAlignment="1">
      <alignment horizontal="center" vertical="top"/>
    </xf>
    <xf numFmtId="0" fontId="55" fillId="11" borderId="8" xfId="0" applyFont="1" applyFill="1" applyBorder="1" applyAlignment="1">
      <alignment horizontal="center" vertical="top"/>
    </xf>
    <xf numFmtId="0" fontId="55" fillId="10" borderId="22" xfId="0" applyFont="1" applyFill="1" applyBorder="1" applyAlignment="1">
      <alignment horizontal="center" vertical="top"/>
    </xf>
    <xf numFmtId="0" fontId="55" fillId="10" borderId="2" xfId="0" applyFont="1" applyFill="1" applyBorder="1" applyAlignment="1">
      <alignment horizontal="center" vertical="top"/>
    </xf>
    <xf numFmtId="0" fontId="55" fillId="10" borderId="7" xfId="0" applyFont="1" applyFill="1" applyBorder="1" applyAlignment="1">
      <alignment horizontal="center" vertical="top"/>
    </xf>
    <xf numFmtId="0" fontId="56" fillId="11" borderId="12" xfId="0" applyFont="1" applyFill="1" applyBorder="1" applyAlignment="1">
      <alignment horizontal="center"/>
    </xf>
    <xf numFmtId="0" fontId="55" fillId="10" borderId="19" xfId="0" applyFont="1" applyFill="1" applyBorder="1" applyAlignment="1">
      <alignment horizontal="center" vertical="top"/>
    </xf>
    <xf numFmtId="0" fontId="55" fillId="10" borderId="12" xfId="0" applyFont="1" applyFill="1" applyBorder="1" applyAlignment="1">
      <alignment horizontal="center" vertical="top"/>
    </xf>
    <xf numFmtId="0" fontId="55" fillId="10" borderId="5" xfId="0" applyFont="1" applyFill="1" applyBorder="1" applyAlignment="1">
      <alignment horizontal="center" vertical="top"/>
    </xf>
    <xf numFmtId="0" fontId="55" fillId="10" borderId="30" xfId="0" applyFont="1" applyFill="1" applyBorder="1" applyAlignment="1">
      <alignment horizontal="center" vertical="top"/>
    </xf>
    <xf numFmtId="0" fontId="55" fillId="10" borderId="31" xfId="0" applyFont="1" applyFill="1" applyBorder="1" applyAlignment="1">
      <alignment horizontal="center" vertical="top"/>
    </xf>
    <xf numFmtId="0" fontId="55" fillId="10" borderId="32" xfId="0" applyFont="1" applyFill="1" applyBorder="1" applyAlignment="1">
      <alignment horizontal="center" vertical="top"/>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8" fillId="7" borderId="5" xfId="0" applyFont="1" applyFill="1" applyBorder="1" applyAlignment="1">
      <alignment horizontal="center" vertical="center" shrinkToFit="1"/>
    </xf>
    <xf numFmtId="0" fontId="28" fillId="7" borderId="6" xfId="0" applyFont="1" applyFill="1" applyBorder="1" applyAlignment="1">
      <alignment horizontal="center" vertical="center" shrinkToFit="1"/>
    </xf>
    <xf numFmtId="0" fontId="28" fillId="7" borderId="7" xfId="0" applyFont="1" applyFill="1" applyBorder="1" applyAlignment="1">
      <alignment horizontal="center" vertical="center" shrinkToFit="1"/>
    </xf>
    <xf numFmtId="0" fontId="19" fillId="0" borderId="0" xfId="0" applyFont="1" applyAlignment="1">
      <alignment horizontal="right" vertical="center"/>
    </xf>
    <xf numFmtId="0" fontId="0" fillId="0" borderId="3" xfId="0" applyBorder="1" applyAlignment="1">
      <alignment horizontal="center"/>
    </xf>
    <xf numFmtId="0" fontId="18" fillId="0" borderId="0" xfId="0" applyFont="1" applyAlignment="1">
      <alignment horizontal="left" vertical="center"/>
    </xf>
    <xf numFmtId="0" fontId="26" fillId="0" borderId="13" xfId="0" applyFont="1" applyBorder="1" applyAlignment="1">
      <alignment horizontal="center" vertical="center" textRotation="90" wrapText="1"/>
    </xf>
    <xf numFmtId="0" fontId="20" fillId="0" borderId="0" xfId="0" applyFont="1" applyAlignment="1">
      <alignment horizontal="center"/>
    </xf>
    <xf numFmtId="0" fontId="21" fillId="0" borderId="2" xfId="0" applyFont="1" applyBorder="1" applyAlignment="1">
      <alignment horizontal="center"/>
    </xf>
    <xf numFmtId="0" fontId="24" fillId="0" borderId="12" xfId="0" applyFont="1" applyBorder="1" applyAlignment="1">
      <alignment horizontal="center" vertical="center"/>
    </xf>
    <xf numFmtId="0" fontId="13" fillId="8" borderId="0" xfId="0" applyFont="1" applyFill="1" applyAlignment="1">
      <alignment horizontal="center" vertical="top"/>
    </xf>
    <xf numFmtId="164" fontId="58" fillId="6" borderId="3" xfId="0" applyNumberFormat="1" applyFont="1" applyFill="1" applyBorder="1" applyAlignment="1" applyProtection="1">
      <alignment horizontal="center" vertical="center"/>
      <protection locked="0"/>
    </xf>
    <xf numFmtId="165" fontId="58" fillId="6" borderId="3" xfId="0" applyNumberFormat="1" applyFont="1" applyFill="1" applyBorder="1" applyAlignment="1" applyProtection="1">
      <alignment horizontal="center" vertical="center"/>
      <protection locked="0"/>
    </xf>
    <xf numFmtId="0" fontId="58" fillId="6" borderId="3" xfId="0" applyFont="1" applyFill="1" applyBorder="1" applyAlignment="1" applyProtection="1">
      <alignment horizontal="center" vertical="center"/>
      <protection locked="0"/>
    </xf>
    <xf numFmtId="0" fontId="58" fillId="6" borderId="3" xfId="0" applyFont="1" applyFill="1" applyBorder="1" applyAlignment="1" applyProtection="1">
      <alignment horizontal="left" vertical="center" indent="1"/>
      <protection locked="0"/>
    </xf>
    <xf numFmtId="9" fontId="58" fillId="6" borderId="3" xfId="0" applyNumberFormat="1" applyFont="1" applyFill="1" applyBorder="1" applyAlignment="1" applyProtection="1">
      <alignment horizontal="center" vertical="center"/>
      <protection locked="0"/>
    </xf>
    <xf numFmtId="164" fontId="58" fillId="9" borderId="3" xfId="0" applyNumberFormat="1" applyFont="1" applyFill="1" applyBorder="1" applyAlignment="1" applyProtection="1">
      <alignment horizontal="center" vertical="center"/>
      <protection locked="0"/>
    </xf>
    <xf numFmtId="165" fontId="58" fillId="9" borderId="3" xfId="0" applyNumberFormat="1" applyFont="1" applyFill="1" applyBorder="1" applyAlignment="1" applyProtection="1">
      <alignment horizontal="center" vertical="center"/>
      <protection locked="0"/>
    </xf>
    <xf numFmtId="0" fontId="58" fillId="9" borderId="3" xfId="0" applyFont="1" applyFill="1" applyBorder="1" applyAlignment="1" applyProtection="1">
      <alignment horizontal="center" vertical="center"/>
      <protection locked="0"/>
    </xf>
    <xf numFmtId="0" fontId="58" fillId="9" borderId="3" xfId="0" applyFont="1" applyFill="1" applyBorder="1" applyAlignment="1" applyProtection="1">
      <alignment horizontal="left" vertical="center" indent="1"/>
      <protection locked="0"/>
    </xf>
    <xf numFmtId="9" fontId="59" fillId="7" borderId="3" xfId="0" applyNumberFormat="1" applyFont="1" applyFill="1" applyBorder="1" applyAlignment="1" applyProtection="1">
      <alignment horizontal="center" vertical="center"/>
      <protection locked="0"/>
    </xf>
    <xf numFmtId="9" fontId="59" fillId="6" borderId="3" xfId="0" applyNumberFormat="1" applyFont="1" applyFill="1" applyBorder="1" applyAlignment="1" applyProtection="1">
      <alignment horizontal="center" vertical="center"/>
      <protection locked="0"/>
    </xf>
    <xf numFmtId="0" fontId="2" fillId="2" borderId="4" xfId="0" applyFont="1" applyFill="1" applyBorder="1" applyAlignment="1"/>
  </cellXfs>
  <cellStyles count="1">
    <cellStyle name="Normal" xfId="0" builtinId="0"/>
  </cellStyles>
  <dxfs count="49">
    <dxf>
      <fill>
        <patternFill>
          <bgColor rgb="FFFF4B4B"/>
        </patternFill>
      </fill>
    </dxf>
    <dxf>
      <fill>
        <patternFill>
          <bgColor theme="7" tint="-0.24994659260841701"/>
        </patternFill>
      </fill>
    </dxf>
    <dxf>
      <fill>
        <patternFill>
          <bgColor rgb="FFEA6B14"/>
        </patternFill>
      </fill>
    </dxf>
    <dxf>
      <fill>
        <patternFill>
          <bgColor rgb="FF3CB247"/>
        </patternFill>
      </fill>
    </dxf>
    <dxf>
      <font>
        <color rgb="FFB4C6E7"/>
      </font>
    </dxf>
    <dxf>
      <font>
        <color theme="0" tint="-4.9989318521683403E-2"/>
      </font>
    </dxf>
    <dxf>
      <font>
        <color rgb="FFB4C6E7"/>
      </font>
    </dxf>
    <dxf>
      <font>
        <color theme="0" tint="-4.9989318521683403E-2"/>
      </font>
    </dxf>
    <dxf>
      <fill>
        <patternFill>
          <bgColor rgb="FFFF4B4B"/>
        </patternFill>
      </fill>
    </dxf>
    <dxf>
      <fill>
        <patternFill>
          <bgColor theme="7" tint="-0.24994659260841701"/>
        </patternFill>
      </fill>
    </dxf>
    <dxf>
      <fill>
        <patternFill>
          <bgColor rgb="FFEA6B14"/>
        </patternFill>
      </fill>
    </dxf>
    <dxf>
      <fill>
        <patternFill>
          <bgColor rgb="FF3CB247"/>
        </patternFill>
      </fill>
    </dxf>
    <dxf>
      <fill>
        <patternFill>
          <bgColor rgb="FFFF4B4B"/>
        </patternFill>
      </fill>
    </dxf>
    <dxf>
      <fill>
        <patternFill>
          <bgColor theme="7" tint="-0.24994659260841701"/>
        </patternFill>
      </fill>
    </dxf>
    <dxf>
      <fill>
        <patternFill>
          <bgColor rgb="FFEA6B14"/>
        </patternFill>
      </fill>
    </dxf>
    <dxf>
      <fill>
        <patternFill>
          <bgColor rgb="FF3CB247"/>
        </patternFill>
      </fill>
    </dxf>
    <dxf>
      <fill>
        <patternFill>
          <bgColor rgb="FFFF4B4B"/>
        </patternFill>
      </fill>
    </dxf>
    <dxf>
      <fill>
        <patternFill>
          <bgColor theme="7" tint="-0.24994659260841701"/>
        </patternFill>
      </fill>
    </dxf>
    <dxf>
      <fill>
        <patternFill>
          <bgColor rgb="FFEA6B14"/>
        </patternFill>
      </fill>
    </dxf>
    <dxf>
      <fill>
        <patternFill>
          <bgColor rgb="FF3CB247"/>
        </patternFill>
      </fill>
    </dxf>
    <dxf>
      <fill>
        <patternFill>
          <bgColor rgb="FFFF4B4B"/>
        </patternFill>
      </fill>
    </dxf>
    <dxf>
      <fill>
        <patternFill>
          <bgColor theme="7" tint="-0.24994659260841701"/>
        </patternFill>
      </fill>
    </dxf>
    <dxf>
      <fill>
        <patternFill>
          <bgColor rgb="FFEA6B14"/>
        </patternFill>
      </fill>
    </dxf>
    <dxf>
      <fill>
        <patternFill>
          <bgColor rgb="FF3CB247"/>
        </patternFill>
      </fill>
    </dxf>
    <dxf>
      <fill>
        <patternFill>
          <bgColor rgb="FFFF4B4B"/>
        </patternFill>
      </fill>
    </dxf>
    <dxf>
      <fill>
        <patternFill>
          <bgColor theme="7" tint="-0.24994659260841701"/>
        </patternFill>
      </fill>
    </dxf>
    <dxf>
      <fill>
        <patternFill>
          <bgColor rgb="FFEA6B14"/>
        </patternFill>
      </fill>
    </dxf>
    <dxf>
      <fill>
        <patternFill>
          <bgColor rgb="FF3CB247"/>
        </patternFill>
      </fill>
    </dxf>
    <dxf>
      <fill>
        <patternFill>
          <bgColor rgb="FFFF4B4B"/>
        </patternFill>
      </fill>
    </dxf>
    <dxf>
      <fill>
        <patternFill>
          <bgColor theme="7" tint="-0.24994659260841701"/>
        </patternFill>
      </fill>
    </dxf>
    <dxf>
      <fill>
        <patternFill>
          <bgColor rgb="FFEA6B14"/>
        </patternFill>
      </fill>
    </dxf>
    <dxf>
      <fill>
        <patternFill>
          <bgColor rgb="FF3CB247"/>
        </patternFill>
      </fill>
    </dxf>
    <dxf>
      <fill>
        <patternFill>
          <bgColor rgb="FFFF4B4B"/>
        </patternFill>
      </fill>
    </dxf>
    <dxf>
      <fill>
        <patternFill>
          <bgColor theme="7" tint="-0.24994659260841701"/>
        </patternFill>
      </fill>
    </dxf>
    <dxf>
      <fill>
        <patternFill>
          <bgColor rgb="FFEA6B14"/>
        </patternFill>
      </fill>
    </dxf>
    <dxf>
      <fill>
        <patternFill>
          <bgColor rgb="FF3CB247"/>
        </patternFill>
      </fill>
    </dxf>
    <dxf>
      <fill>
        <patternFill>
          <bgColor rgb="FFFF4B4B"/>
        </patternFill>
      </fill>
    </dxf>
    <dxf>
      <fill>
        <patternFill>
          <bgColor theme="7" tint="-0.24994659260841701"/>
        </patternFill>
      </fill>
    </dxf>
    <dxf>
      <fill>
        <patternFill>
          <bgColor rgb="FFEA6B14"/>
        </patternFill>
      </fill>
    </dxf>
    <dxf>
      <fill>
        <patternFill>
          <bgColor rgb="FF3CB247"/>
        </patternFill>
      </fill>
    </dxf>
    <dxf>
      <fill>
        <patternFill>
          <bgColor rgb="FFFF4B4B"/>
        </patternFill>
      </fill>
    </dxf>
    <dxf>
      <fill>
        <patternFill>
          <bgColor theme="7" tint="-0.24994659260841701"/>
        </patternFill>
      </fill>
    </dxf>
    <dxf>
      <fill>
        <patternFill>
          <bgColor rgb="FFEA6B14"/>
        </patternFill>
      </fill>
    </dxf>
    <dxf>
      <fill>
        <patternFill>
          <bgColor rgb="FF3CB247"/>
        </patternFill>
      </fill>
    </dxf>
    <dxf>
      <fill>
        <patternFill>
          <bgColor rgb="FFFF4B4B"/>
        </patternFill>
      </fill>
    </dxf>
    <dxf>
      <fill>
        <patternFill>
          <bgColor theme="7" tint="-0.24994659260841701"/>
        </patternFill>
      </fill>
    </dxf>
    <dxf>
      <fill>
        <patternFill>
          <bgColor rgb="FFEA6B14"/>
        </patternFill>
      </fill>
    </dxf>
    <dxf>
      <fill>
        <patternFill>
          <bgColor rgb="FF3CB247"/>
        </patternFill>
      </fill>
    </dxf>
    <dxf>
      <font>
        <color rgb="FF333F4F"/>
      </font>
      <fill>
        <patternFill>
          <bgColor rgb="FF333F4F"/>
        </patternFill>
      </fill>
    </dxf>
  </dxfs>
  <tableStyles count="0" defaultTableStyle="TableStyleMedium2" defaultPivotStyle="PivotStyleMedium9"/>
  <colors>
    <mruColors>
      <color rgb="FF3CB247"/>
      <color rgb="FFEA6B14"/>
      <color rgb="FFFF4B4B"/>
      <color rgb="FFBF8F00"/>
      <color rgb="FFFF3737"/>
      <color rgb="FF333F4F"/>
      <color rgb="FFB4C6E7"/>
      <color rgb="FFD6DCE4"/>
      <color rgb="FF8EA9DB"/>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nb-NO"/>
              <a:t>Resultater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nb-NO"/>
        </a:p>
      </c:txPr>
    </c:title>
    <c:autoTitleDeleted val="0"/>
    <c:plotArea>
      <c:layout/>
      <c:barChart>
        <c:barDir val="bar"/>
        <c:grouping val="stacked"/>
        <c:varyColors val="0"/>
        <c:ser>
          <c:idx val="0"/>
          <c:order val="0"/>
          <c:tx>
            <c:strRef>
              <c:f>Resultater!$F$4</c:f>
              <c:strCache>
                <c:ptCount val="1"/>
                <c:pt idx="0">
                  <c:v>Selvstendig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Resultater!$B$5:$B$14</c:f>
              <c:strCache>
                <c:ptCount val="10"/>
                <c:pt idx="0">
                  <c:v>A1</c:v>
                </c:pt>
                <c:pt idx="1">
                  <c:v>A2</c:v>
                </c:pt>
                <c:pt idx="2">
                  <c:v>A3</c:v>
                </c:pt>
                <c:pt idx="3">
                  <c:v>A4</c:v>
                </c:pt>
                <c:pt idx="4">
                  <c:v>A5</c:v>
                </c:pt>
                <c:pt idx="5">
                  <c:v>A6</c:v>
                </c:pt>
                <c:pt idx="6">
                  <c:v>A7</c:v>
                </c:pt>
                <c:pt idx="7">
                  <c:v>A8</c:v>
                </c:pt>
                <c:pt idx="8">
                  <c:v>A9</c:v>
                </c:pt>
                <c:pt idx="9">
                  <c:v>A10</c:v>
                </c:pt>
              </c:strCache>
            </c:strRef>
          </c:cat>
          <c:val>
            <c:numRef>
              <c:f>Resultater!$F$5:$F$14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CF0-487E-ADB4-634B42E18474}"/>
            </c:ext>
          </c:extLst>
        </c:ser>
        <c:ser>
          <c:idx val="1"/>
          <c:order val="1"/>
          <c:tx>
            <c:strRef>
              <c:f>Resultater!$G$4</c:f>
              <c:strCache>
                <c:ptCount val="1"/>
                <c:pt idx="0">
                  <c:v>Verbalt/Visuelt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Resultater!$B$5:$B$14</c:f>
              <c:strCache>
                <c:ptCount val="10"/>
                <c:pt idx="0">
                  <c:v>A1</c:v>
                </c:pt>
                <c:pt idx="1">
                  <c:v>A2</c:v>
                </c:pt>
                <c:pt idx="2">
                  <c:v>A3</c:v>
                </c:pt>
                <c:pt idx="3">
                  <c:v>A4</c:v>
                </c:pt>
                <c:pt idx="4">
                  <c:v>A5</c:v>
                </c:pt>
                <c:pt idx="5">
                  <c:v>A6</c:v>
                </c:pt>
                <c:pt idx="6">
                  <c:v>A7</c:v>
                </c:pt>
                <c:pt idx="7">
                  <c:v>A8</c:v>
                </c:pt>
                <c:pt idx="8">
                  <c:v>A9</c:v>
                </c:pt>
                <c:pt idx="9">
                  <c:v>A10</c:v>
                </c:pt>
              </c:strCache>
            </c:strRef>
          </c:cat>
          <c:val>
            <c:numRef>
              <c:f>Resultater!$G$5:$G$14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CF0-487E-ADB4-634B42E18474}"/>
            </c:ext>
          </c:extLst>
        </c:ser>
        <c:ser>
          <c:idx val="2"/>
          <c:order val="2"/>
          <c:tx>
            <c:strRef>
              <c:f>Resultater!$H$4</c:f>
              <c:strCache>
                <c:ptCount val="1"/>
                <c:pt idx="0">
                  <c:v>Fysisk/Modellering (%)</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Resultater!$B$5:$B$14</c:f>
              <c:strCache>
                <c:ptCount val="10"/>
                <c:pt idx="0">
                  <c:v>A1</c:v>
                </c:pt>
                <c:pt idx="1">
                  <c:v>A2</c:v>
                </c:pt>
                <c:pt idx="2">
                  <c:v>A3</c:v>
                </c:pt>
                <c:pt idx="3">
                  <c:v>A4</c:v>
                </c:pt>
                <c:pt idx="4">
                  <c:v>A5</c:v>
                </c:pt>
                <c:pt idx="5">
                  <c:v>A6</c:v>
                </c:pt>
                <c:pt idx="6">
                  <c:v>A7</c:v>
                </c:pt>
                <c:pt idx="7">
                  <c:v>A8</c:v>
                </c:pt>
                <c:pt idx="8">
                  <c:v>A9</c:v>
                </c:pt>
                <c:pt idx="9">
                  <c:v>A10</c:v>
                </c:pt>
              </c:strCache>
            </c:strRef>
          </c:cat>
          <c:val>
            <c:numRef>
              <c:f>Resultater!$H$5:$H$14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CF0-487E-ADB4-634B42E18474}"/>
            </c:ext>
          </c:extLst>
        </c:ser>
        <c:ser>
          <c:idx val="3"/>
          <c:order val="3"/>
          <c:tx>
            <c:strRef>
              <c:f>Resultater!$I$4</c:f>
              <c:strCache>
                <c:ptCount val="1"/>
                <c:pt idx="0">
                  <c:v>Krevende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Resultater!$B$5:$B$14</c:f>
              <c:strCache>
                <c:ptCount val="10"/>
                <c:pt idx="0">
                  <c:v>A1</c:v>
                </c:pt>
                <c:pt idx="1">
                  <c:v>A2</c:v>
                </c:pt>
                <c:pt idx="2">
                  <c:v>A3</c:v>
                </c:pt>
                <c:pt idx="3">
                  <c:v>A4</c:v>
                </c:pt>
                <c:pt idx="4">
                  <c:v>A5</c:v>
                </c:pt>
                <c:pt idx="5">
                  <c:v>A6</c:v>
                </c:pt>
                <c:pt idx="6">
                  <c:v>A7</c:v>
                </c:pt>
                <c:pt idx="7">
                  <c:v>A8</c:v>
                </c:pt>
                <c:pt idx="8">
                  <c:v>A9</c:v>
                </c:pt>
                <c:pt idx="9">
                  <c:v>A10</c:v>
                </c:pt>
              </c:strCache>
            </c:strRef>
          </c:cat>
          <c:val>
            <c:numRef>
              <c:f>Resultater!$I$5:$I$14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1CF0-487E-ADB4-634B42E18474}"/>
            </c:ext>
          </c:extLst>
        </c:ser>
        <c:dLbls>
          <c:showLegendKey val="0"/>
          <c:showVal val="0"/>
          <c:showCatName val="0"/>
          <c:showSerName val="0"/>
          <c:showPercent val="0"/>
          <c:showBubbleSize val="0"/>
        </c:dLbls>
        <c:gapWidth val="150"/>
        <c:overlap val="100"/>
        <c:axId val="66956368"/>
        <c:axId val="66957808"/>
      </c:barChart>
      <c:catAx>
        <c:axId val="6695636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b-NO"/>
          </a:p>
        </c:txPr>
        <c:crossAx val="66957808"/>
        <c:crosses val="autoZero"/>
        <c:auto val="1"/>
        <c:lblAlgn val="ctr"/>
        <c:lblOffset val="100"/>
        <c:noMultiLvlLbl val="0"/>
      </c:catAx>
      <c:valAx>
        <c:axId val="66957808"/>
        <c:scaling>
          <c:orientation val="minMax"/>
          <c:max val="1"/>
        </c:scaling>
        <c:delete val="0"/>
        <c:axPos val="b"/>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b-NO"/>
          </a:p>
        </c:txPr>
        <c:crossAx val="6695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76200</xdr:colOff>
      <xdr:row>3</xdr:row>
      <xdr:rowOff>3810</xdr:rowOff>
    </xdr:from>
    <xdr:to>
      <xdr:col>17</xdr:col>
      <xdr:colOff>670560</xdr:colOff>
      <xdr:row>14</xdr:row>
      <xdr:rowOff>0</xdr:rowOff>
    </xdr:to>
    <xdr:graphicFrame macro="">
      <xdr:nvGraphicFramePr>
        <xdr:cNvPr id="2" name="Diagram 1">
          <a:extLst>
            <a:ext uri="{FF2B5EF4-FFF2-40B4-BE49-F238E27FC236}">
              <a16:creationId xmlns:a16="http://schemas.microsoft.com/office/drawing/2014/main" id="{8D28696F-5705-32DD-3521-A069E55182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200025</xdr:colOff>
      <xdr:row>5</xdr:row>
      <xdr:rowOff>0</xdr:rowOff>
    </xdr:from>
    <xdr:to>
      <xdr:col>10</xdr:col>
      <xdr:colOff>1924291</xdr:colOff>
      <xdr:row>6</xdr:row>
      <xdr:rowOff>152476</xdr:rowOff>
    </xdr:to>
    <xdr:pic>
      <xdr:nvPicPr>
        <xdr:cNvPr id="3" name="Bilde 2">
          <a:extLst>
            <a:ext uri="{FF2B5EF4-FFF2-40B4-BE49-F238E27FC236}">
              <a16:creationId xmlns:a16="http://schemas.microsoft.com/office/drawing/2014/main" id="{7EEB7D30-A9E0-1C8C-E225-774A132867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78225" y="1285875"/>
          <a:ext cx="1724266" cy="54300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5943-A23E-4F42-A866-A1EB85972F5C}">
  <sheetPr>
    <tabColor rgb="FF00B0F0"/>
  </sheetPr>
  <dimension ref="A1:AG36"/>
  <sheetViews>
    <sheetView showGridLines="0" tabSelected="1" workbookViewId="0">
      <selection activeCell="B7" sqref="B7"/>
    </sheetView>
  </sheetViews>
  <sheetFormatPr baseColWidth="10" defaultColWidth="11.44140625" defaultRowHeight="14.4" x14ac:dyDescent="0.3"/>
  <cols>
    <col min="1" max="1" width="5.5546875" customWidth="1"/>
    <col min="2" max="2" width="27.77734375" customWidth="1"/>
    <col min="3" max="3" width="25.77734375" customWidth="1"/>
    <col min="4" max="4" width="76.77734375" customWidth="1"/>
    <col min="5" max="5" width="22.21875" customWidth="1"/>
    <col min="6" max="6" width="10.21875" customWidth="1"/>
    <col min="7" max="7" width="4.21875" customWidth="1"/>
    <col min="8" max="8" width="22.77734375" customWidth="1"/>
    <col min="9" max="9" width="57.77734375" customWidth="1"/>
  </cols>
  <sheetData>
    <row r="1" spans="1:33"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28.5" customHeight="1" x14ac:dyDescent="0.7">
      <c r="A2" s="1"/>
      <c r="B2" s="125" t="s">
        <v>0</v>
      </c>
      <c r="C2" s="125"/>
      <c r="D2" s="125"/>
      <c r="E2" s="125"/>
      <c r="F2" s="125"/>
      <c r="G2" s="125"/>
      <c r="H2" s="125"/>
      <c r="I2" s="3"/>
      <c r="J2" s="3"/>
      <c r="K2" s="3"/>
      <c r="L2" s="3"/>
      <c r="M2" s="3"/>
      <c r="N2" s="3"/>
      <c r="O2" s="3"/>
      <c r="P2" s="1"/>
      <c r="Q2" s="1"/>
      <c r="R2" s="1"/>
      <c r="S2" s="1"/>
      <c r="T2" s="1"/>
      <c r="U2" s="1"/>
      <c r="V2" s="1"/>
      <c r="W2" s="1"/>
      <c r="X2" s="1"/>
      <c r="Y2" s="1"/>
      <c r="Z2" s="1"/>
      <c r="AA2" s="1"/>
      <c r="AB2" s="1"/>
      <c r="AC2" s="1"/>
      <c r="AD2" s="1"/>
      <c r="AE2" s="1"/>
      <c r="AF2" s="1"/>
      <c r="AG2" s="1"/>
    </row>
    <row r="3" spans="1:33" ht="32.549999999999997" customHeight="1" x14ac:dyDescent="0.7">
      <c r="A3" s="1"/>
      <c r="B3" s="78" t="s">
        <v>1</v>
      </c>
      <c r="C3" s="90"/>
      <c r="D3" s="91"/>
      <c r="E3" s="79"/>
      <c r="F3" s="3"/>
      <c r="G3" s="124" t="s">
        <v>2</v>
      </c>
      <c r="H3" s="124"/>
      <c r="I3" s="50"/>
      <c r="J3" s="3"/>
      <c r="K3" s="3"/>
      <c r="L3" s="3"/>
      <c r="M3" s="3"/>
      <c r="N3" s="3"/>
      <c r="O3" s="3"/>
      <c r="P3" s="1"/>
      <c r="Q3" s="1"/>
      <c r="R3" s="1"/>
      <c r="S3" s="1"/>
      <c r="T3" s="1"/>
      <c r="U3" s="1"/>
      <c r="V3" s="1"/>
      <c r="W3" s="1"/>
      <c r="X3" s="1"/>
      <c r="Y3" s="1"/>
      <c r="Z3" s="1"/>
      <c r="AA3" s="1"/>
      <c r="AB3" s="1"/>
      <c r="AC3" s="1"/>
      <c r="AD3" s="1"/>
      <c r="AE3" s="1"/>
      <c r="AF3" s="1"/>
      <c r="AG3" s="1"/>
    </row>
    <row r="4" spans="1:33" ht="5.0999999999999996" hidden="1" customHeight="1" x14ac:dyDescent="0.7">
      <c r="A4" s="1"/>
      <c r="B4" s="70"/>
      <c r="C4" s="48"/>
      <c r="D4" s="47"/>
      <c r="E4" s="9"/>
      <c r="F4" s="3"/>
      <c r="G4" s="69"/>
      <c r="H4" s="69"/>
      <c r="I4" s="50"/>
      <c r="J4" s="3"/>
      <c r="K4" s="3"/>
      <c r="L4" s="3"/>
      <c r="M4" s="3"/>
      <c r="N4" s="3"/>
      <c r="O4" s="3"/>
      <c r="P4" s="1"/>
      <c r="Q4" s="1"/>
      <c r="R4" s="1"/>
      <c r="S4" s="1"/>
      <c r="T4" s="1"/>
      <c r="U4" s="1"/>
      <c r="V4" s="1"/>
      <c r="W4" s="1"/>
      <c r="X4" s="1"/>
      <c r="Y4" s="1"/>
      <c r="Z4" s="1"/>
      <c r="AA4" s="1"/>
      <c r="AB4" s="1"/>
      <c r="AC4" s="1"/>
      <c r="AD4" s="1"/>
      <c r="AE4" s="1"/>
      <c r="AF4" s="1"/>
      <c r="AG4" s="1"/>
    </row>
    <row r="5" spans="1:33" ht="32.549999999999997" customHeight="1" x14ac:dyDescent="0.3">
      <c r="A5" s="1"/>
      <c r="B5" s="9"/>
      <c r="C5" s="9"/>
      <c r="D5" s="1"/>
      <c r="E5" s="9"/>
      <c r="F5" s="1"/>
      <c r="G5" s="49">
        <v>1</v>
      </c>
      <c r="H5" s="89" t="s">
        <v>4</v>
      </c>
      <c r="I5" s="91" t="s">
        <v>59</v>
      </c>
      <c r="J5" s="1"/>
      <c r="K5" s="1"/>
      <c r="L5" s="1"/>
      <c r="M5" s="1"/>
      <c r="N5" s="1"/>
      <c r="O5" s="1"/>
      <c r="P5" s="1"/>
      <c r="Q5" s="1"/>
      <c r="R5" s="1"/>
      <c r="S5" s="1"/>
      <c r="T5" s="1"/>
      <c r="U5" s="1"/>
      <c r="V5" s="1"/>
      <c r="W5" s="1"/>
      <c r="X5" s="1"/>
      <c r="Y5" s="1"/>
      <c r="Z5" s="1"/>
      <c r="AA5" s="1"/>
      <c r="AB5" s="1"/>
      <c r="AC5" s="1"/>
      <c r="AD5" s="1"/>
      <c r="AE5" s="1"/>
      <c r="AF5" s="1"/>
      <c r="AG5" s="1"/>
    </row>
    <row r="6" spans="1:33" ht="32.549999999999997" customHeight="1" x14ac:dyDescent="0.4">
      <c r="A6" s="1"/>
      <c r="B6" s="77" t="s">
        <v>8</v>
      </c>
      <c r="C6" s="77" t="s">
        <v>9</v>
      </c>
      <c r="D6" s="77" t="s">
        <v>10</v>
      </c>
      <c r="E6" s="77" t="s">
        <v>54</v>
      </c>
      <c r="F6" s="1"/>
      <c r="G6" s="49">
        <v>2</v>
      </c>
      <c r="H6" s="89" t="s">
        <v>5</v>
      </c>
      <c r="I6" s="1"/>
      <c r="J6" s="1"/>
      <c r="K6" s="1"/>
      <c r="L6" s="1"/>
      <c r="M6" s="1"/>
      <c r="N6" s="1"/>
      <c r="O6" s="1"/>
      <c r="P6" s="1"/>
      <c r="Q6" s="1"/>
      <c r="R6" s="1"/>
      <c r="S6" s="1"/>
      <c r="T6" s="1"/>
      <c r="U6" s="1"/>
      <c r="V6" s="1"/>
      <c r="W6" s="1"/>
      <c r="X6" s="1"/>
      <c r="Y6" s="1"/>
      <c r="Z6" s="1"/>
      <c r="AA6" s="1"/>
      <c r="AB6" s="1"/>
      <c r="AC6" s="1"/>
      <c r="AD6" s="1"/>
      <c r="AE6" s="1"/>
      <c r="AF6" s="1"/>
      <c r="AG6" s="1"/>
    </row>
    <row r="7" spans="1:33" ht="32.549999999999997" customHeight="1" x14ac:dyDescent="0.3">
      <c r="A7" s="1"/>
      <c r="B7" s="92" t="s">
        <v>11</v>
      </c>
      <c r="C7" s="93"/>
      <c r="D7" s="93"/>
      <c r="E7" s="94"/>
      <c r="F7" s="1"/>
      <c r="G7" s="49">
        <v>3</v>
      </c>
      <c r="H7" s="89" t="s">
        <v>6</v>
      </c>
      <c r="I7" s="1"/>
      <c r="J7" s="1"/>
      <c r="K7" s="1"/>
      <c r="L7" s="1"/>
      <c r="M7" s="1"/>
      <c r="N7" s="1"/>
      <c r="O7" s="1"/>
      <c r="P7" s="1"/>
      <c r="Q7" s="1"/>
      <c r="R7" s="1"/>
      <c r="S7" s="1"/>
      <c r="T7" s="1"/>
      <c r="U7" s="1"/>
      <c r="V7" s="1"/>
      <c r="W7" s="1"/>
      <c r="X7" s="1"/>
      <c r="Y7" s="1"/>
      <c r="Z7" s="1"/>
      <c r="AA7" s="1"/>
      <c r="AB7" s="1"/>
      <c r="AC7" s="1"/>
      <c r="AD7" s="1"/>
      <c r="AE7" s="1"/>
      <c r="AF7" s="1"/>
      <c r="AG7" s="1"/>
    </row>
    <row r="8" spans="1:33" ht="32.549999999999997" customHeight="1" x14ac:dyDescent="0.3">
      <c r="A8" s="1"/>
      <c r="B8" s="95" t="s">
        <v>12</v>
      </c>
      <c r="C8" s="85"/>
      <c r="D8" s="85"/>
      <c r="E8" s="96"/>
      <c r="F8" s="1"/>
      <c r="G8" s="49">
        <v>4</v>
      </c>
      <c r="H8" s="89" t="s">
        <v>7</v>
      </c>
      <c r="I8" s="1"/>
      <c r="J8" s="1"/>
      <c r="K8" s="1"/>
      <c r="L8" s="1"/>
      <c r="M8" s="1"/>
      <c r="N8" s="1"/>
      <c r="O8" s="1"/>
      <c r="P8" s="1"/>
      <c r="Q8" s="1"/>
      <c r="R8" s="1"/>
      <c r="S8" s="1"/>
      <c r="T8" s="1"/>
      <c r="U8" s="1"/>
      <c r="V8" s="1"/>
      <c r="W8" s="1"/>
      <c r="X8" s="1"/>
      <c r="Y8" s="1"/>
      <c r="Z8" s="1"/>
      <c r="AA8" s="1"/>
      <c r="AB8" s="1"/>
      <c r="AC8" s="1"/>
      <c r="AD8" s="1"/>
      <c r="AE8" s="1"/>
      <c r="AF8" s="1"/>
      <c r="AG8" s="1"/>
    </row>
    <row r="9" spans="1:33" ht="32.549999999999997" customHeight="1" x14ac:dyDescent="0.3">
      <c r="A9" s="1"/>
      <c r="B9" s="97" t="s">
        <v>13</v>
      </c>
      <c r="C9" s="84"/>
      <c r="D9" s="84"/>
      <c r="E9" s="98"/>
      <c r="F9" s="1"/>
      <c r="G9" s="9"/>
      <c r="H9" s="9"/>
      <c r="I9" s="1"/>
      <c r="J9" s="1"/>
      <c r="K9" s="1"/>
      <c r="L9" s="1"/>
      <c r="M9" s="1"/>
      <c r="N9" s="1"/>
      <c r="O9" s="1"/>
      <c r="P9" s="1"/>
      <c r="Q9" s="1"/>
      <c r="R9" s="1"/>
      <c r="S9" s="1"/>
      <c r="T9" s="1"/>
      <c r="U9" s="1"/>
      <c r="V9" s="1"/>
      <c r="W9" s="1"/>
      <c r="X9" s="1"/>
      <c r="Y9" s="1"/>
      <c r="Z9" s="1"/>
      <c r="AA9" s="1"/>
      <c r="AB9" s="1"/>
      <c r="AC9" s="1"/>
      <c r="AD9" s="1"/>
      <c r="AE9" s="1"/>
      <c r="AF9" s="1"/>
      <c r="AG9" s="1"/>
    </row>
    <row r="10" spans="1:33" s="2" customFormat="1" ht="32.549999999999997" customHeight="1" x14ac:dyDescent="0.35">
      <c r="A10" s="4"/>
      <c r="B10" s="95" t="s">
        <v>14</v>
      </c>
      <c r="C10" s="85"/>
      <c r="D10" s="85"/>
      <c r="E10" s="96"/>
      <c r="F10" s="4"/>
      <c r="G10" s="124" t="s">
        <v>3</v>
      </c>
      <c r="H10" s="12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s="6" customFormat="1" ht="32.549999999999997" customHeight="1" x14ac:dyDescent="0.45">
      <c r="A11" s="5"/>
      <c r="B11" s="97" t="s">
        <v>15</v>
      </c>
      <c r="C11" s="84"/>
      <c r="D11" s="84"/>
      <c r="E11" s="98"/>
      <c r="F11" s="5"/>
      <c r="G11" s="49">
        <v>1</v>
      </c>
      <c r="H11" s="88"/>
      <c r="I11" s="91" t="s">
        <v>58</v>
      </c>
      <c r="J11" s="5"/>
      <c r="K11" s="5"/>
      <c r="L11" s="5"/>
      <c r="M11" s="5"/>
      <c r="N11" s="5"/>
      <c r="O11" s="5"/>
      <c r="P11" s="5"/>
      <c r="Q11" s="5"/>
      <c r="R11" s="5"/>
      <c r="S11" s="5"/>
      <c r="T11" s="5"/>
      <c r="U11" s="5"/>
      <c r="V11" s="5"/>
      <c r="W11" s="5"/>
      <c r="X11" s="5"/>
      <c r="Y11" s="5"/>
      <c r="Z11" s="5"/>
      <c r="AA11" s="5"/>
      <c r="AB11" s="5"/>
      <c r="AC11" s="5"/>
      <c r="AD11" s="5"/>
      <c r="AE11" s="5"/>
      <c r="AF11" s="5"/>
      <c r="AG11" s="5"/>
    </row>
    <row r="12" spans="1:33" s="6" customFormat="1" ht="32.549999999999997" customHeight="1" x14ac:dyDescent="0.45">
      <c r="A12" s="5"/>
      <c r="B12" s="95" t="s">
        <v>16</v>
      </c>
      <c r="C12" s="85"/>
      <c r="D12" s="85"/>
      <c r="E12" s="96"/>
      <c r="F12" s="5"/>
      <c r="G12" s="49">
        <v>2</v>
      </c>
      <c r="H12" s="88"/>
      <c r="I12" s="5"/>
      <c r="J12" s="5"/>
      <c r="K12" s="5"/>
      <c r="L12" s="5"/>
      <c r="M12" s="5"/>
      <c r="N12" s="5"/>
      <c r="O12" s="5"/>
      <c r="P12" s="5"/>
      <c r="Q12" s="5"/>
      <c r="R12" s="5"/>
      <c r="S12" s="5"/>
      <c r="T12" s="5"/>
      <c r="U12" s="5"/>
      <c r="V12" s="5"/>
      <c r="W12" s="5"/>
      <c r="X12" s="5"/>
      <c r="Y12" s="5"/>
      <c r="Z12" s="5"/>
      <c r="AA12" s="5"/>
      <c r="AB12" s="5"/>
      <c r="AC12" s="5"/>
      <c r="AD12" s="5"/>
      <c r="AE12" s="5"/>
      <c r="AF12" s="5"/>
      <c r="AG12" s="5"/>
    </row>
    <row r="13" spans="1:33" ht="32.549999999999997" customHeight="1" x14ac:dyDescent="0.3">
      <c r="A13" s="1"/>
      <c r="B13" s="97" t="s">
        <v>17</v>
      </c>
      <c r="C13" s="84"/>
      <c r="D13" s="84"/>
      <c r="E13" s="98"/>
      <c r="F13" s="1"/>
      <c r="G13" s="49">
        <v>3</v>
      </c>
      <c r="H13" s="88"/>
      <c r="I13" s="1"/>
      <c r="J13" s="1"/>
      <c r="K13" s="1"/>
      <c r="L13" s="1"/>
      <c r="M13" s="1"/>
      <c r="N13" s="1"/>
      <c r="O13" s="1"/>
      <c r="P13" s="1"/>
      <c r="Q13" s="1"/>
      <c r="R13" s="1"/>
      <c r="S13" s="1"/>
      <c r="T13" s="1"/>
      <c r="U13" s="1"/>
      <c r="V13" s="1"/>
      <c r="W13" s="1"/>
      <c r="X13" s="1"/>
      <c r="Y13" s="1"/>
      <c r="Z13" s="1"/>
      <c r="AA13" s="1"/>
      <c r="AB13" s="1"/>
      <c r="AC13" s="1"/>
      <c r="AD13" s="1"/>
      <c r="AE13" s="1"/>
      <c r="AF13" s="1"/>
      <c r="AG13" s="1"/>
    </row>
    <row r="14" spans="1:33" ht="32.549999999999997" customHeight="1" x14ac:dyDescent="0.3">
      <c r="A14" s="1"/>
      <c r="B14" s="95" t="s">
        <v>18</v>
      </c>
      <c r="C14" s="85"/>
      <c r="D14" s="85"/>
      <c r="E14" s="96"/>
      <c r="F14" s="1"/>
      <c r="G14" s="49">
        <v>4</v>
      </c>
      <c r="H14" s="88"/>
      <c r="I14" s="1"/>
      <c r="J14" s="1"/>
      <c r="K14" s="1"/>
      <c r="L14" s="1"/>
      <c r="M14" s="1"/>
      <c r="N14" s="1"/>
      <c r="O14" s="1"/>
      <c r="P14" s="1"/>
      <c r="Q14" s="1"/>
      <c r="R14" s="1"/>
      <c r="S14" s="1"/>
      <c r="T14" s="1"/>
      <c r="U14" s="1"/>
      <c r="V14" s="1"/>
      <c r="W14" s="1"/>
      <c r="X14" s="1"/>
      <c r="Y14" s="1"/>
      <c r="Z14" s="1"/>
      <c r="AA14" s="1"/>
      <c r="AB14" s="1"/>
      <c r="AC14" s="1"/>
      <c r="AD14" s="1"/>
      <c r="AE14" s="1"/>
      <c r="AF14" s="1"/>
      <c r="AG14" s="1"/>
    </row>
    <row r="15" spans="1:33" ht="32.549999999999997" customHeight="1" x14ac:dyDescent="0.3">
      <c r="A15" s="1"/>
      <c r="B15" s="97" t="s">
        <v>19</v>
      </c>
      <c r="C15" s="84"/>
      <c r="D15" s="84"/>
      <c r="E15" s="98"/>
      <c r="F15" s="1"/>
      <c r="G15" s="49">
        <v>5</v>
      </c>
      <c r="H15" s="88"/>
      <c r="I15" s="1"/>
      <c r="J15" s="1"/>
      <c r="K15" s="1"/>
      <c r="L15" s="1"/>
      <c r="M15" s="1"/>
      <c r="N15" s="1"/>
      <c r="O15" s="1"/>
      <c r="P15" s="1"/>
      <c r="Q15" s="1"/>
      <c r="R15" s="1"/>
      <c r="S15" s="1"/>
      <c r="T15" s="1"/>
      <c r="U15" s="1"/>
      <c r="V15" s="1"/>
      <c r="W15" s="1"/>
      <c r="X15" s="1"/>
      <c r="Y15" s="1"/>
      <c r="Z15" s="1"/>
      <c r="AA15" s="1"/>
      <c r="AB15" s="1"/>
      <c r="AC15" s="1"/>
      <c r="AD15" s="1"/>
      <c r="AE15" s="1"/>
      <c r="AF15" s="1"/>
      <c r="AG15" s="1"/>
    </row>
    <row r="16" spans="1:33" ht="32.549999999999997" customHeight="1" x14ac:dyDescent="0.3">
      <c r="A16" s="1"/>
      <c r="B16" s="95" t="s">
        <v>20</v>
      </c>
      <c r="C16" s="85"/>
      <c r="D16" s="85"/>
      <c r="E16" s="96"/>
      <c r="F16" s="1"/>
      <c r="G16" s="49">
        <v>6</v>
      </c>
      <c r="H16" s="88"/>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31.05" customHeight="1" x14ac:dyDescent="0.3">
      <c r="A17" s="1"/>
      <c r="B17" s="183" t="s">
        <v>70</v>
      </c>
      <c r="C17" s="183" t="s">
        <v>71</v>
      </c>
      <c r="D17" s="183" t="s">
        <v>71</v>
      </c>
      <c r="E17" s="183" t="s">
        <v>71</v>
      </c>
      <c r="F17" s="1"/>
      <c r="G17" s="49">
        <v>7</v>
      </c>
      <c r="H17" s="88"/>
      <c r="I17" s="1"/>
      <c r="J17" s="1"/>
      <c r="K17" s="1"/>
      <c r="L17" s="1"/>
      <c r="M17" s="1"/>
      <c r="N17" s="1"/>
      <c r="O17" s="1"/>
      <c r="P17" s="1"/>
      <c r="Q17" s="1"/>
      <c r="R17" s="1"/>
      <c r="S17" s="1"/>
      <c r="T17" s="1"/>
      <c r="U17" s="1"/>
      <c r="V17" s="1"/>
      <c r="W17" s="1"/>
      <c r="X17" s="1"/>
      <c r="Y17" s="1"/>
      <c r="Z17" s="1"/>
      <c r="AA17" s="1"/>
      <c r="AB17" s="1"/>
      <c r="AC17" s="1"/>
      <c r="AD17" s="1"/>
      <c r="AE17" s="1"/>
      <c r="AF17" s="1"/>
      <c r="AG17" s="1"/>
    </row>
    <row r="18" spans="1:33" ht="31.05" customHeight="1" x14ac:dyDescent="0.3">
      <c r="A18" s="1"/>
      <c r="B18" s="9"/>
      <c r="C18" s="9"/>
      <c r="D18" s="9"/>
      <c r="E18" s="9"/>
      <c r="F18" s="1"/>
      <c r="G18" s="49">
        <v>8</v>
      </c>
      <c r="H18" s="88"/>
      <c r="I18" s="1"/>
      <c r="J18" s="1"/>
      <c r="K18" s="1"/>
      <c r="L18" s="1"/>
      <c r="M18" s="1"/>
      <c r="N18" s="1"/>
      <c r="O18" s="1"/>
      <c r="P18" s="1"/>
      <c r="Q18" s="1"/>
      <c r="R18" s="1"/>
      <c r="S18" s="1"/>
      <c r="T18" s="1"/>
      <c r="U18" s="1"/>
      <c r="V18" s="1"/>
      <c r="W18" s="1"/>
      <c r="X18" s="1"/>
      <c r="Y18" s="1"/>
      <c r="Z18" s="1"/>
      <c r="AA18" s="1"/>
      <c r="AB18" s="1"/>
      <c r="AC18" s="1"/>
      <c r="AD18" s="1"/>
      <c r="AE18" s="1"/>
      <c r="AF18" s="1"/>
      <c r="AG18" s="1"/>
    </row>
    <row r="19" spans="1:33" ht="31.05" customHeight="1" x14ac:dyDescent="0.3">
      <c r="A19" s="1"/>
      <c r="B19" s="9"/>
      <c r="C19" s="9"/>
      <c r="D19" s="9"/>
      <c r="E19" s="9"/>
      <c r="F19" s="1"/>
      <c r="G19" s="49">
        <v>9</v>
      </c>
      <c r="H19" s="88"/>
      <c r="I19" s="1"/>
      <c r="J19" s="1"/>
      <c r="K19" s="1"/>
      <c r="L19" s="1"/>
      <c r="M19" s="1"/>
      <c r="N19" s="1"/>
      <c r="O19" s="1"/>
      <c r="P19" s="1"/>
      <c r="Q19" s="1"/>
      <c r="R19" s="1"/>
      <c r="S19" s="1"/>
      <c r="T19" s="1"/>
      <c r="U19" s="1"/>
      <c r="V19" s="1"/>
      <c r="W19" s="1"/>
      <c r="X19" s="1"/>
      <c r="Y19" s="1"/>
      <c r="Z19" s="1"/>
      <c r="AA19" s="1"/>
      <c r="AB19" s="1"/>
      <c r="AC19" s="1"/>
      <c r="AD19" s="1"/>
      <c r="AE19" s="1"/>
      <c r="AF19" s="1"/>
      <c r="AG19" s="1"/>
    </row>
    <row r="20" spans="1:33" ht="31.05" customHeight="1" x14ac:dyDescent="0.3">
      <c r="A20" s="1"/>
      <c r="B20" s="9"/>
      <c r="C20" s="9"/>
      <c r="D20" s="9"/>
      <c r="E20" s="9"/>
      <c r="F20" s="1"/>
      <c r="G20" s="49">
        <v>10</v>
      </c>
      <c r="H20" s="88"/>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3">
      <c r="A21" s="1"/>
      <c r="B21" s="1"/>
      <c r="C21" s="1"/>
      <c r="D21" s="1"/>
      <c r="E21" s="1"/>
      <c r="F21" s="1"/>
      <c r="G21" s="9"/>
      <c r="H21" s="9"/>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sheetData>
  <sheetProtection sheet="1" objects="1" scenarios="1" selectLockedCells="1"/>
  <mergeCells count="3">
    <mergeCell ref="G3:H3"/>
    <mergeCell ref="B2:H2"/>
    <mergeCell ref="G10:H10"/>
  </mergeCells>
  <phoneticPr fontId="3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582D-94B2-4347-903D-E9AB4BED9C2D}">
  <sheetPr>
    <tabColor rgb="FF92D050"/>
  </sheetPr>
  <dimension ref="A1:EK126"/>
  <sheetViews>
    <sheetView showGridLines="0" zoomScaleNormal="100" workbookViewId="0">
      <pane xSplit="5" ySplit="1" topLeftCell="F2" activePane="bottomRight" state="frozen"/>
      <selection pane="topRight" activeCell="F1" sqref="F1"/>
      <selection pane="bottomLeft" activeCell="A2" sqref="A2"/>
      <selection pane="bottomRight" activeCell="T5" sqref="T5:U5"/>
    </sheetView>
  </sheetViews>
  <sheetFormatPr baseColWidth="10" defaultColWidth="11.44140625" defaultRowHeight="14.4" x14ac:dyDescent="0.3"/>
  <cols>
    <col min="1" max="1" width="1.77734375" customWidth="1"/>
    <col min="2" max="2" width="13.5546875" customWidth="1"/>
    <col min="3" max="3" width="5.5546875" customWidth="1"/>
    <col min="4" max="4" width="1.44140625" customWidth="1"/>
    <col min="5" max="5" width="8.77734375" customWidth="1"/>
    <col min="6" max="107" width="5.44140625" customWidth="1"/>
    <col min="118" max="118" width="11.44140625" customWidth="1"/>
  </cols>
  <sheetData>
    <row r="1" spans="1:141" ht="48.75" customHeight="1" x14ac:dyDescent="0.7">
      <c r="A1" s="195"/>
      <c r="B1" s="195"/>
      <c r="C1" s="195"/>
      <c r="D1" s="195"/>
      <c r="E1" s="195"/>
      <c r="F1" s="126" t="s">
        <v>55</v>
      </c>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9"/>
      <c r="DE1" s="9"/>
      <c r="DF1" s="9"/>
      <c r="DG1" s="9"/>
      <c r="DH1" s="9"/>
      <c r="DI1" s="9"/>
      <c r="DJ1" s="9"/>
      <c r="DK1" s="9"/>
      <c r="DL1" s="9"/>
      <c r="DM1" s="9"/>
      <c r="DN1" s="9"/>
      <c r="DO1" s="9"/>
      <c r="DP1" s="9"/>
      <c r="DQ1" s="9"/>
    </row>
    <row r="2" spans="1:141" ht="18.600000000000001" customHeight="1" x14ac:dyDescent="0.85">
      <c r="A2" s="1"/>
      <c r="B2" s="53"/>
      <c r="C2" s="55"/>
      <c r="D2" s="53"/>
      <c r="E2" s="1"/>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1"/>
      <c r="BY2" s="1"/>
      <c r="BZ2" s="1"/>
      <c r="CA2" s="1"/>
      <c r="CB2" s="1"/>
      <c r="CC2" s="1"/>
      <c r="CD2" s="1"/>
      <c r="CE2" s="1"/>
      <c r="CF2" s="1"/>
      <c r="CG2" s="1"/>
      <c r="CH2" s="1"/>
      <c r="CI2" s="1"/>
      <c r="CJ2" s="1"/>
      <c r="CK2" s="1"/>
      <c r="CL2" s="1"/>
      <c r="CM2" s="1"/>
      <c r="CN2" s="1"/>
      <c r="CO2" s="1"/>
      <c r="CP2" s="1"/>
      <c r="CQ2" s="1"/>
      <c r="CR2" s="1"/>
      <c r="CS2" s="1"/>
      <c r="CT2" s="1"/>
      <c r="CU2" s="1"/>
      <c r="CV2" s="1"/>
      <c r="CW2" s="1"/>
      <c r="CX2" s="9"/>
      <c r="CY2" s="9"/>
      <c r="CZ2" s="9"/>
      <c r="DA2" s="9"/>
      <c r="DB2" s="9"/>
      <c r="DC2" s="9"/>
      <c r="DD2" s="9"/>
      <c r="DE2" s="9"/>
      <c r="DF2" s="9"/>
      <c r="DG2" s="9"/>
      <c r="DH2" s="9"/>
      <c r="DI2" s="9"/>
      <c r="DJ2" s="9"/>
      <c r="DK2" s="9"/>
      <c r="DL2" s="9"/>
      <c r="DM2" s="9"/>
      <c r="DN2" s="9"/>
      <c r="DO2" s="9"/>
      <c r="DP2" s="9"/>
      <c r="DQ2" s="9"/>
    </row>
    <row r="3" spans="1:141" ht="18.600000000000001" customHeight="1" x14ac:dyDescent="0.3">
      <c r="A3" s="1"/>
      <c r="B3" s="56" t="str">
        <f>CONCATENATE(Forside!H5," →",)</f>
        <v>Selvstendig →</v>
      </c>
      <c r="C3" s="65" t="e">
        <f>D3/A6</f>
        <v>#DIV/0!</v>
      </c>
      <c r="D3" s="52">
        <f>(COUNTIF(F5:DC5,"Selvstendig")*1)</f>
        <v>0</v>
      </c>
      <c r="E3" s="59" t="str">
        <f>Forside!B7</f>
        <v>A1</v>
      </c>
      <c r="F3" s="131">
        <v>1</v>
      </c>
      <c r="G3" s="131"/>
      <c r="H3" s="131">
        <v>2</v>
      </c>
      <c r="I3" s="131"/>
      <c r="J3" s="131">
        <v>3</v>
      </c>
      <c r="K3" s="131"/>
      <c r="L3" s="131">
        <v>4</v>
      </c>
      <c r="M3" s="131"/>
      <c r="N3" s="131">
        <v>5</v>
      </c>
      <c r="O3" s="131"/>
      <c r="P3" s="131">
        <v>6</v>
      </c>
      <c r="Q3" s="131"/>
      <c r="R3" s="131">
        <v>7</v>
      </c>
      <c r="S3" s="131"/>
      <c r="T3" s="131">
        <v>8</v>
      </c>
      <c r="U3" s="131"/>
      <c r="V3" s="131">
        <v>9</v>
      </c>
      <c r="W3" s="131"/>
      <c r="X3" s="131">
        <v>10</v>
      </c>
      <c r="Y3" s="131"/>
      <c r="Z3" s="131">
        <v>11</v>
      </c>
      <c r="AA3" s="131"/>
      <c r="AB3" s="131">
        <v>12</v>
      </c>
      <c r="AC3" s="131"/>
      <c r="AD3" s="131">
        <v>13</v>
      </c>
      <c r="AE3" s="131"/>
      <c r="AF3" s="131">
        <v>14</v>
      </c>
      <c r="AG3" s="131"/>
      <c r="AH3" s="131">
        <v>15</v>
      </c>
      <c r="AI3" s="131"/>
      <c r="AJ3" s="131">
        <v>16</v>
      </c>
      <c r="AK3" s="131"/>
      <c r="AL3" s="131">
        <v>17</v>
      </c>
      <c r="AM3" s="131"/>
      <c r="AN3" s="131">
        <v>18</v>
      </c>
      <c r="AO3" s="131"/>
      <c r="AP3" s="131">
        <v>19</v>
      </c>
      <c r="AQ3" s="131"/>
      <c r="AR3" s="131">
        <v>20</v>
      </c>
      <c r="AS3" s="131"/>
      <c r="AT3" s="131">
        <v>21</v>
      </c>
      <c r="AU3" s="131"/>
      <c r="AV3" s="131">
        <v>22</v>
      </c>
      <c r="AW3" s="131"/>
      <c r="AX3" s="131">
        <v>23</v>
      </c>
      <c r="AY3" s="131"/>
      <c r="AZ3" s="131">
        <v>24</v>
      </c>
      <c r="BA3" s="131"/>
      <c r="BB3" s="131">
        <v>25</v>
      </c>
      <c r="BC3" s="131"/>
      <c r="BD3" s="131">
        <v>26</v>
      </c>
      <c r="BE3" s="131"/>
      <c r="BF3" s="131">
        <v>27</v>
      </c>
      <c r="BG3" s="131"/>
      <c r="BH3" s="131">
        <v>28</v>
      </c>
      <c r="BI3" s="131"/>
      <c r="BJ3" s="131">
        <v>29</v>
      </c>
      <c r="BK3" s="131"/>
      <c r="BL3" s="131">
        <v>30</v>
      </c>
      <c r="BM3" s="131"/>
      <c r="BN3" s="131">
        <v>31</v>
      </c>
      <c r="BO3" s="131"/>
      <c r="BP3" s="131">
        <v>32</v>
      </c>
      <c r="BQ3" s="131"/>
      <c r="BR3" s="131">
        <v>33</v>
      </c>
      <c r="BS3" s="131"/>
      <c r="BT3" s="131">
        <v>34</v>
      </c>
      <c r="BU3" s="131"/>
      <c r="BV3" s="131">
        <v>35</v>
      </c>
      <c r="BW3" s="131"/>
      <c r="BX3" s="131">
        <v>36</v>
      </c>
      <c r="BY3" s="131"/>
      <c r="BZ3" s="131">
        <v>37</v>
      </c>
      <c r="CA3" s="131"/>
      <c r="CB3" s="131">
        <v>38</v>
      </c>
      <c r="CC3" s="131"/>
      <c r="CD3" s="131">
        <v>39</v>
      </c>
      <c r="CE3" s="131"/>
      <c r="CF3" s="131">
        <v>40</v>
      </c>
      <c r="CG3" s="131"/>
      <c r="CH3" s="131">
        <v>41</v>
      </c>
      <c r="CI3" s="131"/>
      <c r="CJ3" s="131">
        <v>42</v>
      </c>
      <c r="CK3" s="131"/>
      <c r="CL3" s="131">
        <v>43</v>
      </c>
      <c r="CM3" s="131"/>
      <c r="CN3" s="131">
        <v>44</v>
      </c>
      <c r="CO3" s="131"/>
      <c r="CP3" s="131">
        <v>45</v>
      </c>
      <c r="CQ3" s="131"/>
      <c r="CR3" s="131">
        <v>46</v>
      </c>
      <c r="CS3" s="131"/>
      <c r="CT3" s="131">
        <v>47</v>
      </c>
      <c r="CU3" s="131"/>
      <c r="CV3" s="131">
        <v>48</v>
      </c>
      <c r="CW3" s="131"/>
      <c r="CX3" s="131">
        <v>49</v>
      </c>
      <c r="CY3" s="131"/>
      <c r="CZ3" s="131">
        <v>50</v>
      </c>
      <c r="DA3" s="131"/>
      <c r="DB3" s="131">
        <v>51</v>
      </c>
      <c r="DC3" s="131"/>
      <c r="DD3" s="9"/>
      <c r="DE3" s="9"/>
      <c r="DF3" s="9"/>
      <c r="DG3" s="9"/>
      <c r="DH3" s="9"/>
      <c r="DI3" s="9"/>
      <c r="DJ3" s="9"/>
      <c r="DK3" s="9"/>
      <c r="DL3" s="9"/>
      <c r="DM3" s="9"/>
      <c r="DN3" s="9"/>
      <c r="DO3" s="9"/>
      <c r="DP3" s="9"/>
      <c r="DQ3" s="9"/>
    </row>
    <row r="4" spans="1:141" ht="18.600000000000001" customHeight="1" x14ac:dyDescent="0.3">
      <c r="A4" s="9"/>
      <c r="B4" s="56" t="str">
        <f>CONCATENATE(Forside!H6," →",)</f>
        <v>Verbalt/Visuelt →</v>
      </c>
      <c r="C4" s="66" t="e">
        <f>D4/A6</f>
        <v>#DIV/0!</v>
      </c>
      <c r="D4" s="52">
        <f>(COUNTIF(F5:DC5,"Verbalt/Visuelt")*1)</f>
        <v>0</v>
      </c>
      <c r="E4" s="60" t="s">
        <v>21</v>
      </c>
      <c r="F4" s="81"/>
      <c r="G4" s="81"/>
      <c r="H4" s="80"/>
      <c r="I4" s="80"/>
      <c r="J4" s="81"/>
      <c r="K4" s="81"/>
      <c r="L4" s="80"/>
      <c r="M4" s="80"/>
      <c r="N4" s="81"/>
      <c r="O4" s="81"/>
      <c r="P4" s="80"/>
      <c r="Q4" s="80"/>
      <c r="R4" s="81"/>
      <c r="S4" s="81"/>
      <c r="T4" s="80"/>
      <c r="U4" s="80"/>
      <c r="V4" s="81"/>
      <c r="W4" s="81"/>
      <c r="X4" s="80"/>
      <c r="Y4" s="80"/>
      <c r="Z4" s="81"/>
      <c r="AA4" s="81"/>
      <c r="AB4" s="80"/>
      <c r="AC4" s="80"/>
      <c r="AD4" s="81"/>
      <c r="AE4" s="81"/>
      <c r="AF4" s="80"/>
      <c r="AG4" s="80"/>
      <c r="AH4" s="81"/>
      <c r="AI4" s="81"/>
      <c r="AJ4" s="80"/>
      <c r="AK4" s="80"/>
      <c r="AL4" s="81"/>
      <c r="AM4" s="81"/>
      <c r="AN4" s="80"/>
      <c r="AO4" s="80"/>
      <c r="AP4" s="81"/>
      <c r="AQ4" s="81"/>
      <c r="AR4" s="80"/>
      <c r="AS4" s="80"/>
      <c r="AT4" s="81"/>
      <c r="AU4" s="81"/>
      <c r="AV4" s="80"/>
      <c r="AW4" s="80"/>
      <c r="AX4" s="81"/>
      <c r="AY4" s="81"/>
      <c r="AZ4" s="80"/>
      <c r="BA4" s="80"/>
      <c r="BB4" s="81"/>
      <c r="BC4" s="81"/>
      <c r="BD4" s="80"/>
      <c r="BE4" s="80"/>
      <c r="BF4" s="81"/>
      <c r="BG4" s="81"/>
      <c r="BH4" s="80"/>
      <c r="BI4" s="80"/>
      <c r="BJ4" s="81"/>
      <c r="BK4" s="81"/>
      <c r="BL4" s="80"/>
      <c r="BM4" s="80"/>
      <c r="BN4" s="81"/>
      <c r="BO4" s="81"/>
      <c r="BP4" s="80"/>
      <c r="BQ4" s="80"/>
      <c r="BR4" s="81"/>
      <c r="BS4" s="81"/>
      <c r="BT4" s="80"/>
      <c r="BU4" s="80"/>
      <c r="BV4" s="81"/>
      <c r="BW4" s="81"/>
      <c r="BX4" s="80"/>
      <c r="BY4" s="80"/>
      <c r="BZ4" s="81"/>
      <c r="CA4" s="81"/>
      <c r="CB4" s="80"/>
      <c r="CC4" s="80"/>
      <c r="CD4" s="81"/>
      <c r="CE4" s="81"/>
      <c r="CF4" s="80"/>
      <c r="CG4" s="80"/>
      <c r="CH4" s="81"/>
      <c r="CI4" s="81"/>
      <c r="CJ4" s="80"/>
      <c r="CK4" s="80"/>
      <c r="CL4" s="81"/>
      <c r="CM4" s="81"/>
      <c r="CN4" s="80"/>
      <c r="CO4" s="80"/>
      <c r="CP4" s="81"/>
      <c r="CQ4" s="81"/>
      <c r="CR4" s="80"/>
      <c r="CS4" s="80"/>
      <c r="CT4" s="81"/>
      <c r="CU4" s="81"/>
      <c r="CV4" s="80"/>
      <c r="CW4" s="80"/>
      <c r="CX4" s="81"/>
      <c r="CY4" s="81"/>
      <c r="CZ4" s="80"/>
      <c r="DA4" s="80"/>
      <c r="DB4" s="81"/>
      <c r="DC4" s="81"/>
      <c r="DD4" s="9"/>
      <c r="DE4" s="9"/>
      <c r="DF4" s="9"/>
      <c r="DG4" s="9"/>
      <c r="DH4" s="9"/>
      <c r="DI4" s="9"/>
      <c r="DJ4" s="9"/>
      <c r="DK4" s="9"/>
      <c r="DL4" s="9"/>
      <c r="DM4" s="9"/>
      <c r="DN4" s="9"/>
      <c r="DO4" s="9"/>
      <c r="DP4" s="9"/>
      <c r="DQ4" s="9"/>
    </row>
    <row r="5" spans="1:141" ht="18.600000000000001" customHeight="1" x14ac:dyDescent="0.3">
      <c r="A5" s="9"/>
      <c r="B5" s="56" t="str">
        <f>CONCATENATE(Forside!H7," →",)</f>
        <v>Fysisk/Modellering →</v>
      </c>
      <c r="C5" s="67" t="e">
        <f>D5/A6</f>
        <v>#DIV/0!</v>
      </c>
      <c r="D5" s="52">
        <f>(COUNTIF(F5:DC5,"Fysisk/Modellering")*1)</f>
        <v>0</v>
      </c>
      <c r="E5" s="60" t="s">
        <v>22</v>
      </c>
      <c r="F5" s="127"/>
      <c r="G5" s="128"/>
      <c r="H5" s="132"/>
      <c r="I5" s="133"/>
      <c r="J5" s="127"/>
      <c r="K5" s="128"/>
      <c r="L5" s="132"/>
      <c r="M5" s="133"/>
      <c r="N5" s="127"/>
      <c r="O5" s="128"/>
      <c r="P5" s="132"/>
      <c r="Q5" s="133"/>
      <c r="R5" s="127"/>
      <c r="S5" s="128"/>
      <c r="T5" s="132"/>
      <c r="U5" s="133"/>
      <c r="V5" s="127"/>
      <c r="W5" s="128"/>
      <c r="X5" s="132"/>
      <c r="Y5" s="133"/>
      <c r="Z5" s="127"/>
      <c r="AA5" s="128"/>
      <c r="AB5" s="132"/>
      <c r="AC5" s="133"/>
      <c r="AD5" s="127"/>
      <c r="AE5" s="128"/>
      <c r="AF5" s="132"/>
      <c r="AG5" s="133"/>
      <c r="AH5" s="127"/>
      <c r="AI5" s="128"/>
      <c r="AJ5" s="132"/>
      <c r="AK5" s="133"/>
      <c r="AL5" s="127"/>
      <c r="AM5" s="128"/>
      <c r="AN5" s="132"/>
      <c r="AO5" s="133"/>
      <c r="AP5" s="127"/>
      <c r="AQ5" s="128"/>
      <c r="AR5" s="132"/>
      <c r="AS5" s="133"/>
      <c r="AT5" s="127"/>
      <c r="AU5" s="128"/>
      <c r="AV5" s="132"/>
      <c r="AW5" s="133"/>
      <c r="AX5" s="127"/>
      <c r="AY5" s="128"/>
      <c r="AZ5" s="132"/>
      <c r="BA5" s="133"/>
      <c r="BB5" s="127"/>
      <c r="BC5" s="128"/>
      <c r="BD5" s="132"/>
      <c r="BE5" s="133"/>
      <c r="BF5" s="127"/>
      <c r="BG5" s="128"/>
      <c r="BH5" s="132"/>
      <c r="BI5" s="133"/>
      <c r="BJ5" s="127"/>
      <c r="BK5" s="128"/>
      <c r="BL5" s="132"/>
      <c r="BM5" s="133"/>
      <c r="BN5" s="127"/>
      <c r="BO5" s="128"/>
      <c r="BP5" s="132"/>
      <c r="BQ5" s="133"/>
      <c r="BR5" s="127"/>
      <c r="BS5" s="128"/>
      <c r="BT5" s="132"/>
      <c r="BU5" s="133"/>
      <c r="BV5" s="127"/>
      <c r="BW5" s="128"/>
      <c r="BX5" s="132"/>
      <c r="BY5" s="133"/>
      <c r="BZ5" s="127"/>
      <c r="CA5" s="128"/>
      <c r="CB5" s="132"/>
      <c r="CC5" s="133"/>
      <c r="CD5" s="127"/>
      <c r="CE5" s="128"/>
      <c r="CF5" s="132"/>
      <c r="CG5" s="133"/>
      <c r="CH5" s="127"/>
      <c r="CI5" s="128"/>
      <c r="CJ5" s="132"/>
      <c r="CK5" s="133"/>
      <c r="CL5" s="127"/>
      <c r="CM5" s="128"/>
      <c r="CN5" s="132"/>
      <c r="CO5" s="133"/>
      <c r="CP5" s="127"/>
      <c r="CQ5" s="128"/>
      <c r="CR5" s="132"/>
      <c r="CS5" s="133"/>
      <c r="CT5" s="127"/>
      <c r="CU5" s="128"/>
      <c r="CV5" s="132"/>
      <c r="CW5" s="133"/>
      <c r="CX5" s="127"/>
      <c r="CY5" s="128"/>
      <c r="CZ5" s="132"/>
      <c r="DA5" s="133"/>
      <c r="DB5" s="127"/>
      <c r="DC5" s="128"/>
      <c r="DD5" s="9"/>
      <c r="DE5" s="9"/>
      <c r="DF5" s="9"/>
      <c r="DG5" s="9"/>
      <c r="DH5" s="9"/>
      <c r="DI5" s="9"/>
      <c r="DJ5" s="9"/>
      <c r="DK5" s="9"/>
      <c r="DL5" s="9"/>
      <c r="DM5" s="9"/>
      <c r="DN5" s="9"/>
      <c r="DO5" s="9"/>
      <c r="DP5" s="9"/>
      <c r="DQ5" s="9"/>
    </row>
    <row r="6" spans="1:141" ht="18.600000000000001" customHeight="1" x14ac:dyDescent="0.3">
      <c r="A6" s="52">
        <f>SUM(D3:D6)</f>
        <v>0</v>
      </c>
      <c r="B6" s="61" t="str">
        <f>CONCATENATE(Forside!H8," →",)</f>
        <v>Krevende →</v>
      </c>
      <c r="C6" s="68" t="e">
        <f>D6/A6</f>
        <v>#DIV/0!</v>
      </c>
      <c r="D6" s="62">
        <f>(COUNTIF(F5:DC5,"Krevende")*1)</f>
        <v>0</v>
      </c>
      <c r="E6" s="64" t="s">
        <v>23</v>
      </c>
      <c r="F6" s="129"/>
      <c r="G6" s="130"/>
      <c r="H6" s="134"/>
      <c r="I6" s="135"/>
      <c r="J6" s="129"/>
      <c r="K6" s="130"/>
      <c r="L6" s="134"/>
      <c r="M6" s="135"/>
      <c r="N6" s="129"/>
      <c r="O6" s="130"/>
      <c r="P6" s="134"/>
      <c r="Q6" s="135"/>
      <c r="R6" s="129"/>
      <c r="S6" s="130"/>
      <c r="T6" s="134"/>
      <c r="U6" s="135"/>
      <c r="V6" s="129"/>
      <c r="W6" s="130"/>
      <c r="X6" s="134"/>
      <c r="Y6" s="135"/>
      <c r="Z6" s="129"/>
      <c r="AA6" s="130"/>
      <c r="AB6" s="134"/>
      <c r="AC6" s="135"/>
      <c r="AD6" s="129"/>
      <c r="AE6" s="130"/>
      <c r="AF6" s="134"/>
      <c r="AG6" s="135"/>
      <c r="AH6" s="129"/>
      <c r="AI6" s="130"/>
      <c r="AJ6" s="134"/>
      <c r="AK6" s="135"/>
      <c r="AL6" s="129"/>
      <c r="AM6" s="130"/>
      <c r="AN6" s="134"/>
      <c r="AO6" s="135"/>
      <c r="AP6" s="129"/>
      <c r="AQ6" s="130"/>
      <c r="AR6" s="134"/>
      <c r="AS6" s="135"/>
      <c r="AT6" s="129"/>
      <c r="AU6" s="130"/>
      <c r="AV6" s="134"/>
      <c r="AW6" s="135"/>
      <c r="AX6" s="129"/>
      <c r="AY6" s="130"/>
      <c r="AZ6" s="134"/>
      <c r="BA6" s="135"/>
      <c r="BB6" s="129"/>
      <c r="BC6" s="130"/>
      <c r="BD6" s="134"/>
      <c r="BE6" s="135"/>
      <c r="BF6" s="129"/>
      <c r="BG6" s="130"/>
      <c r="BH6" s="134"/>
      <c r="BI6" s="135"/>
      <c r="BJ6" s="129"/>
      <c r="BK6" s="130"/>
      <c r="BL6" s="134"/>
      <c r="BM6" s="135"/>
      <c r="BN6" s="129"/>
      <c r="BO6" s="130"/>
      <c r="BP6" s="134"/>
      <c r="BQ6" s="135"/>
      <c r="BR6" s="129"/>
      <c r="BS6" s="130"/>
      <c r="BT6" s="134"/>
      <c r="BU6" s="135"/>
      <c r="BV6" s="129"/>
      <c r="BW6" s="130"/>
      <c r="BX6" s="134"/>
      <c r="BY6" s="135"/>
      <c r="BZ6" s="129"/>
      <c r="CA6" s="130"/>
      <c r="CB6" s="134"/>
      <c r="CC6" s="135"/>
      <c r="CD6" s="129"/>
      <c r="CE6" s="130"/>
      <c r="CF6" s="134"/>
      <c r="CG6" s="135"/>
      <c r="CH6" s="129"/>
      <c r="CI6" s="130"/>
      <c r="CJ6" s="134"/>
      <c r="CK6" s="135"/>
      <c r="CL6" s="129"/>
      <c r="CM6" s="130"/>
      <c r="CN6" s="134"/>
      <c r="CO6" s="135"/>
      <c r="CP6" s="129"/>
      <c r="CQ6" s="130"/>
      <c r="CR6" s="134"/>
      <c r="CS6" s="135"/>
      <c r="CT6" s="129"/>
      <c r="CU6" s="130"/>
      <c r="CV6" s="134"/>
      <c r="CW6" s="135"/>
      <c r="CX6" s="129"/>
      <c r="CY6" s="130"/>
      <c r="CZ6" s="134"/>
      <c r="DA6" s="135"/>
      <c r="DB6" s="129"/>
      <c r="DC6" s="130"/>
      <c r="DD6" s="9"/>
      <c r="DE6" s="9"/>
      <c r="DF6" s="9"/>
      <c r="DG6" s="9"/>
      <c r="DH6" s="9"/>
      <c r="DI6" s="9"/>
      <c r="DJ6" s="9"/>
      <c r="DK6" s="9"/>
      <c r="DL6" s="9"/>
      <c r="DM6" s="9"/>
      <c r="DN6" s="9"/>
      <c r="DO6" s="9"/>
      <c r="DP6" s="9"/>
      <c r="DQ6" s="9"/>
    </row>
    <row r="7" spans="1:141" ht="26.1" customHeight="1" x14ac:dyDescent="0.85">
      <c r="A7" s="1"/>
      <c r="B7" s="54"/>
      <c r="C7" s="9"/>
      <c r="D7" s="54"/>
      <c r="E7" s="1"/>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1"/>
      <c r="BY7" s="1"/>
      <c r="BZ7" s="1"/>
      <c r="CA7" s="1"/>
      <c r="CB7" s="1"/>
      <c r="CC7" s="1"/>
      <c r="CD7" s="1"/>
      <c r="CE7" s="1"/>
      <c r="CF7" s="1"/>
      <c r="CG7" s="1"/>
      <c r="CH7" s="1"/>
      <c r="CI7" s="1"/>
      <c r="CJ7" s="1"/>
      <c r="CK7" s="1"/>
      <c r="CL7" s="1"/>
      <c r="CM7" s="1"/>
      <c r="CN7" s="1"/>
      <c r="CO7" s="1"/>
      <c r="CP7" s="1"/>
      <c r="CQ7" s="1"/>
      <c r="CR7" s="1"/>
      <c r="CS7" s="1"/>
      <c r="CT7" s="1"/>
      <c r="CU7" s="1"/>
      <c r="CV7" s="1"/>
      <c r="CW7" s="1"/>
      <c r="CX7" s="9"/>
      <c r="CY7" s="9"/>
      <c r="CZ7" s="9"/>
      <c r="DA7" s="9"/>
      <c r="DB7" s="9"/>
      <c r="DC7" s="9"/>
      <c r="DD7" s="9"/>
      <c r="DE7" s="9"/>
      <c r="DF7" s="9"/>
      <c r="DG7" s="9"/>
      <c r="DH7" s="9"/>
      <c r="DI7" s="9"/>
      <c r="DJ7" s="51"/>
      <c r="DK7" s="51"/>
      <c r="DL7" s="51"/>
      <c r="DM7" s="51"/>
      <c r="DN7" s="51"/>
      <c r="DO7" s="51"/>
      <c r="DP7" s="51"/>
      <c r="DQ7" s="51"/>
      <c r="DR7" s="8"/>
      <c r="DS7" s="8"/>
      <c r="DT7" s="8"/>
      <c r="DU7" s="8"/>
      <c r="DV7" s="8"/>
      <c r="DW7" s="8"/>
      <c r="DX7" s="8"/>
      <c r="DY7" s="8"/>
      <c r="DZ7" s="8"/>
      <c r="EA7" s="8"/>
      <c r="EB7" s="8"/>
      <c r="EC7" s="8"/>
      <c r="ED7" s="8"/>
      <c r="EE7" s="8"/>
      <c r="EF7" s="8"/>
      <c r="EG7" s="8"/>
      <c r="EH7" s="8"/>
      <c r="EI7" s="8"/>
      <c r="EJ7" s="8"/>
      <c r="EK7" s="8"/>
    </row>
    <row r="8" spans="1:141" ht="18.600000000000001" customHeight="1" x14ac:dyDescent="0.3">
      <c r="A8" s="1"/>
      <c r="B8" s="56" t="str">
        <f>CONCATENATE(Forside!H5," →",)</f>
        <v>Selvstendig →</v>
      </c>
      <c r="C8" s="65" t="e">
        <f>D8/A11</f>
        <v>#DIV/0!</v>
      </c>
      <c r="D8" s="52">
        <f>(COUNTIF(F10:DC10,"Selvstendig")*1)</f>
        <v>0</v>
      </c>
      <c r="E8" s="59" t="str">
        <f>Forside!B8</f>
        <v>A2</v>
      </c>
      <c r="F8" s="131">
        <v>1</v>
      </c>
      <c r="G8" s="131"/>
      <c r="H8" s="131">
        <v>2</v>
      </c>
      <c r="I8" s="131"/>
      <c r="J8" s="131">
        <v>3</v>
      </c>
      <c r="K8" s="131"/>
      <c r="L8" s="131">
        <v>4</v>
      </c>
      <c r="M8" s="131"/>
      <c r="N8" s="131">
        <v>5</v>
      </c>
      <c r="O8" s="131"/>
      <c r="P8" s="131">
        <v>6</v>
      </c>
      <c r="Q8" s="131"/>
      <c r="R8" s="131">
        <v>7</v>
      </c>
      <c r="S8" s="131"/>
      <c r="T8" s="131">
        <v>8</v>
      </c>
      <c r="U8" s="131"/>
      <c r="V8" s="131">
        <v>9</v>
      </c>
      <c r="W8" s="131"/>
      <c r="X8" s="131">
        <v>10</v>
      </c>
      <c r="Y8" s="131"/>
      <c r="Z8" s="131">
        <v>11</v>
      </c>
      <c r="AA8" s="131"/>
      <c r="AB8" s="131">
        <v>12</v>
      </c>
      <c r="AC8" s="131"/>
      <c r="AD8" s="131">
        <v>13</v>
      </c>
      <c r="AE8" s="131"/>
      <c r="AF8" s="131">
        <v>14</v>
      </c>
      <c r="AG8" s="131"/>
      <c r="AH8" s="131">
        <v>15</v>
      </c>
      <c r="AI8" s="131"/>
      <c r="AJ8" s="131">
        <v>16</v>
      </c>
      <c r="AK8" s="131"/>
      <c r="AL8" s="131">
        <v>17</v>
      </c>
      <c r="AM8" s="131"/>
      <c r="AN8" s="131">
        <v>18</v>
      </c>
      <c r="AO8" s="131"/>
      <c r="AP8" s="131">
        <v>19</v>
      </c>
      <c r="AQ8" s="131"/>
      <c r="AR8" s="131">
        <v>20</v>
      </c>
      <c r="AS8" s="131"/>
      <c r="AT8" s="131">
        <v>21</v>
      </c>
      <c r="AU8" s="131"/>
      <c r="AV8" s="131">
        <v>22</v>
      </c>
      <c r="AW8" s="131"/>
      <c r="AX8" s="131">
        <v>23</v>
      </c>
      <c r="AY8" s="131"/>
      <c r="AZ8" s="131">
        <v>24</v>
      </c>
      <c r="BA8" s="131"/>
      <c r="BB8" s="131">
        <v>25</v>
      </c>
      <c r="BC8" s="131"/>
      <c r="BD8" s="131">
        <v>26</v>
      </c>
      <c r="BE8" s="131"/>
      <c r="BF8" s="131">
        <v>27</v>
      </c>
      <c r="BG8" s="131"/>
      <c r="BH8" s="131">
        <v>28</v>
      </c>
      <c r="BI8" s="131"/>
      <c r="BJ8" s="131">
        <v>29</v>
      </c>
      <c r="BK8" s="131"/>
      <c r="BL8" s="131">
        <v>30</v>
      </c>
      <c r="BM8" s="131"/>
      <c r="BN8" s="131">
        <v>31</v>
      </c>
      <c r="BO8" s="131"/>
      <c r="BP8" s="131">
        <v>32</v>
      </c>
      <c r="BQ8" s="131"/>
      <c r="BR8" s="131">
        <v>33</v>
      </c>
      <c r="BS8" s="131"/>
      <c r="BT8" s="131">
        <v>34</v>
      </c>
      <c r="BU8" s="131"/>
      <c r="BV8" s="131">
        <v>35</v>
      </c>
      <c r="BW8" s="131"/>
      <c r="BX8" s="131">
        <v>36</v>
      </c>
      <c r="BY8" s="131"/>
      <c r="BZ8" s="131">
        <v>37</v>
      </c>
      <c r="CA8" s="131"/>
      <c r="CB8" s="131">
        <v>38</v>
      </c>
      <c r="CC8" s="131"/>
      <c r="CD8" s="131">
        <v>39</v>
      </c>
      <c r="CE8" s="131"/>
      <c r="CF8" s="131">
        <v>40</v>
      </c>
      <c r="CG8" s="131"/>
      <c r="CH8" s="131">
        <v>41</v>
      </c>
      <c r="CI8" s="131"/>
      <c r="CJ8" s="131">
        <v>42</v>
      </c>
      <c r="CK8" s="131"/>
      <c r="CL8" s="131">
        <v>43</v>
      </c>
      <c r="CM8" s="131"/>
      <c r="CN8" s="131">
        <v>44</v>
      </c>
      <c r="CO8" s="131"/>
      <c r="CP8" s="131">
        <v>45</v>
      </c>
      <c r="CQ8" s="131"/>
      <c r="CR8" s="131">
        <v>46</v>
      </c>
      <c r="CS8" s="131"/>
      <c r="CT8" s="131">
        <v>47</v>
      </c>
      <c r="CU8" s="131"/>
      <c r="CV8" s="131">
        <v>48</v>
      </c>
      <c r="CW8" s="131"/>
      <c r="CX8" s="131">
        <v>49</v>
      </c>
      <c r="CY8" s="131"/>
      <c r="CZ8" s="131">
        <v>50</v>
      </c>
      <c r="DA8" s="131"/>
      <c r="DB8" s="131">
        <v>51</v>
      </c>
      <c r="DC8" s="131"/>
      <c r="DD8" s="9"/>
      <c r="DE8" s="9"/>
      <c r="DF8" s="9"/>
      <c r="DG8" s="9"/>
      <c r="DH8" s="9"/>
      <c r="DI8" s="9"/>
      <c r="DJ8" s="9"/>
      <c r="DK8" s="9"/>
      <c r="DL8" s="9"/>
      <c r="DM8" s="9"/>
      <c r="DN8" s="9"/>
      <c r="DO8" s="9"/>
      <c r="DP8" s="9"/>
      <c r="DQ8" s="9"/>
    </row>
    <row r="9" spans="1:141" ht="18.600000000000001" customHeight="1" x14ac:dyDescent="0.3">
      <c r="A9" s="9"/>
      <c r="B9" s="56" t="str">
        <f>CONCATENATE(Forside!H6," →",)</f>
        <v>Verbalt/Visuelt →</v>
      </c>
      <c r="C9" s="66" t="e">
        <f>D9/A11</f>
        <v>#DIV/0!</v>
      </c>
      <c r="D9" s="52">
        <f>(COUNTIF(F10:DC10,"Verbalt/Visuelt")*1)</f>
        <v>0</v>
      </c>
      <c r="E9" s="60" t="s">
        <v>21</v>
      </c>
      <c r="F9" s="81"/>
      <c r="G9" s="81"/>
      <c r="H9" s="80"/>
      <c r="I9" s="80"/>
      <c r="J9" s="81"/>
      <c r="K9" s="81"/>
      <c r="L9" s="80"/>
      <c r="M9" s="80"/>
      <c r="N9" s="81"/>
      <c r="O9" s="81"/>
      <c r="P9" s="80"/>
      <c r="Q9" s="80"/>
      <c r="R9" s="81"/>
      <c r="S9" s="81"/>
      <c r="T9" s="80"/>
      <c r="U9" s="80"/>
      <c r="V9" s="81"/>
      <c r="W9" s="81"/>
      <c r="X9" s="80"/>
      <c r="Y9" s="80"/>
      <c r="Z9" s="81"/>
      <c r="AA9" s="81"/>
      <c r="AB9" s="80"/>
      <c r="AC9" s="80"/>
      <c r="AD9" s="81"/>
      <c r="AE9" s="81"/>
      <c r="AF9" s="80"/>
      <c r="AG9" s="80"/>
      <c r="AH9" s="81"/>
      <c r="AI9" s="81"/>
      <c r="AJ9" s="80"/>
      <c r="AK9" s="80"/>
      <c r="AL9" s="81"/>
      <c r="AM9" s="81"/>
      <c r="AN9" s="80"/>
      <c r="AO9" s="80"/>
      <c r="AP9" s="81"/>
      <c r="AQ9" s="81"/>
      <c r="AR9" s="80"/>
      <c r="AS9" s="80"/>
      <c r="AT9" s="81"/>
      <c r="AU9" s="81"/>
      <c r="AV9" s="80"/>
      <c r="AW9" s="80"/>
      <c r="AX9" s="81"/>
      <c r="AY9" s="81"/>
      <c r="AZ9" s="80"/>
      <c r="BA9" s="80"/>
      <c r="BB9" s="81"/>
      <c r="BC9" s="81"/>
      <c r="BD9" s="80"/>
      <c r="BE9" s="80"/>
      <c r="BF9" s="81"/>
      <c r="BG9" s="81"/>
      <c r="BH9" s="80"/>
      <c r="BI9" s="80"/>
      <c r="BJ9" s="81"/>
      <c r="BK9" s="81"/>
      <c r="BL9" s="80"/>
      <c r="BM9" s="80"/>
      <c r="BN9" s="81"/>
      <c r="BO9" s="81"/>
      <c r="BP9" s="80"/>
      <c r="BQ9" s="80"/>
      <c r="BR9" s="81"/>
      <c r="BS9" s="81"/>
      <c r="BT9" s="80"/>
      <c r="BU9" s="80"/>
      <c r="BV9" s="81"/>
      <c r="BW9" s="81"/>
      <c r="BX9" s="80"/>
      <c r="BY9" s="80"/>
      <c r="BZ9" s="81"/>
      <c r="CA9" s="81"/>
      <c r="CB9" s="80"/>
      <c r="CC9" s="80"/>
      <c r="CD9" s="81"/>
      <c r="CE9" s="81"/>
      <c r="CF9" s="80"/>
      <c r="CG9" s="80"/>
      <c r="CH9" s="81"/>
      <c r="CI9" s="81"/>
      <c r="CJ9" s="80"/>
      <c r="CK9" s="80"/>
      <c r="CL9" s="81"/>
      <c r="CM9" s="81"/>
      <c r="CN9" s="80"/>
      <c r="CO9" s="80"/>
      <c r="CP9" s="81"/>
      <c r="CQ9" s="81"/>
      <c r="CR9" s="80"/>
      <c r="CS9" s="80"/>
      <c r="CT9" s="81"/>
      <c r="CU9" s="81"/>
      <c r="CV9" s="80"/>
      <c r="CW9" s="80"/>
      <c r="CX9" s="81"/>
      <c r="CY9" s="81"/>
      <c r="CZ9" s="80"/>
      <c r="DA9" s="80"/>
      <c r="DB9" s="81"/>
      <c r="DC9" s="81"/>
      <c r="DD9" s="9"/>
      <c r="DE9" s="9"/>
      <c r="DF9" s="9"/>
      <c r="DG9" s="9"/>
      <c r="DH9" s="9"/>
      <c r="DI9" s="9"/>
      <c r="DJ9" s="9"/>
      <c r="DK9" s="9"/>
      <c r="DL9" s="9"/>
      <c r="DM9" s="9"/>
      <c r="DN9" s="9"/>
      <c r="DO9" s="9"/>
      <c r="DP9" s="9"/>
      <c r="DQ9" s="9"/>
    </row>
    <row r="10" spans="1:141" ht="18.600000000000001" customHeight="1" x14ac:dyDescent="0.3">
      <c r="A10" s="9"/>
      <c r="B10" s="56" t="str">
        <f>CONCATENATE(Forside!H7," →",)</f>
        <v>Fysisk/Modellering →</v>
      </c>
      <c r="C10" s="67" t="e">
        <f>D10/A11</f>
        <v>#DIV/0!</v>
      </c>
      <c r="D10" s="52">
        <f>(COUNTIF(F10:DC10,"Fysisk/Modellering")*1)</f>
        <v>0</v>
      </c>
      <c r="E10" s="60" t="s">
        <v>22</v>
      </c>
      <c r="F10" s="127"/>
      <c r="G10" s="128"/>
      <c r="H10" s="132"/>
      <c r="I10" s="133"/>
      <c r="J10" s="127"/>
      <c r="K10" s="128"/>
      <c r="L10" s="132"/>
      <c r="M10" s="133"/>
      <c r="N10" s="127"/>
      <c r="O10" s="128"/>
      <c r="P10" s="132"/>
      <c r="Q10" s="133"/>
      <c r="R10" s="127"/>
      <c r="S10" s="128"/>
      <c r="T10" s="132"/>
      <c r="U10" s="133"/>
      <c r="V10" s="127"/>
      <c r="W10" s="128"/>
      <c r="X10" s="132"/>
      <c r="Y10" s="133"/>
      <c r="Z10" s="127"/>
      <c r="AA10" s="128"/>
      <c r="AB10" s="132"/>
      <c r="AC10" s="133"/>
      <c r="AD10" s="127"/>
      <c r="AE10" s="128"/>
      <c r="AF10" s="132"/>
      <c r="AG10" s="133"/>
      <c r="AH10" s="127"/>
      <c r="AI10" s="128"/>
      <c r="AJ10" s="132"/>
      <c r="AK10" s="133"/>
      <c r="AL10" s="127"/>
      <c r="AM10" s="128"/>
      <c r="AN10" s="132"/>
      <c r="AO10" s="133"/>
      <c r="AP10" s="127"/>
      <c r="AQ10" s="128"/>
      <c r="AR10" s="132"/>
      <c r="AS10" s="133"/>
      <c r="AT10" s="127"/>
      <c r="AU10" s="128"/>
      <c r="AV10" s="132"/>
      <c r="AW10" s="133"/>
      <c r="AX10" s="127"/>
      <c r="AY10" s="128"/>
      <c r="AZ10" s="132"/>
      <c r="BA10" s="133"/>
      <c r="BB10" s="127"/>
      <c r="BC10" s="128"/>
      <c r="BD10" s="132"/>
      <c r="BE10" s="133"/>
      <c r="BF10" s="127"/>
      <c r="BG10" s="128"/>
      <c r="BH10" s="132"/>
      <c r="BI10" s="133"/>
      <c r="BJ10" s="127"/>
      <c r="BK10" s="128"/>
      <c r="BL10" s="132"/>
      <c r="BM10" s="133"/>
      <c r="BN10" s="127"/>
      <c r="BO10" s="128"/>
      <c r="BP10" s="132"/>
      <c r="BQ10" s="133"/>
      <c r="BR10" s="127"/>
      <c r="BS10" s="128"/>
      <c r="BT10" s="132"/>
      <c r="BU10" s="133"/>
      <c r="BV10" s="127"/>
      <c r="BW10" s="128"/>
      <c r="BX10" s="132"/>
      <c r="BY10" s="133"/>
      <c r="BZ10" s="127"/>
      <c r="CA10" s="128"/>
      <c r="CB10" s="132"/>
      <c r="CC10" s="133"/>
      <c r="CD10" s="127"/>
      <c r="CE10" s="128"/>
      <c r="CF10" s="132"/>
      <c r="CG10" s="133"/>
      <c r="CH10" s="127"/>
      <c r="CI10" s="128"/>
      <c r="CJ10" s="132"/>
      <c r="CK10" s="133"/>
      <c r="CL10" s="127"/>
      <c r="CM10" s="128"/>
      <c r="CN10" s="132"/>
      <c r="CO10" s="133"/>
      <c r="CP10" s="127"/>
      <c r="CQ10" s="128"/>
      <c r="CR10" s="132"/>
      <c r="CS10" s="133"/>
      <c r="CT10" s="127"/>
      <c r="CU10" s="128"/>
      <c r="CV10" s="132"/>
      <c r="CW10" s="133"/>
      <c r="CX10" s="127"/>
      <c r="CY10" s="128"/>
      <c r="CZ10" s="132"/>
      <c r="DA10" s="133"/>
      <c r="DB10" s="127"/>
      <c r="DC10" s="128"/>
      <c r="DD10" s="9"/>
      <c r="DE10" s="9"/>
      <c r="DF10" s="9"/>
      <c r="DG10" s="9"/>
      <c r="DH10" s="9"/>
      <c r="DI10" s="9"/>
      <c r="DJ10" s="9"/>
      <c r="DK10" s="9"/>
      <c r="DL10" s="9"/>
      <c r="DM10" s="9"/>
      <c r="DN10" s="9"/>
      <c r="DO10" s="9"/>
      <c r="DP10" s="9"/>
      <c r="DQ10" s="9"/>
    </row>
    <row r="11" spans="1:141" ht="18.600000000000001" customHeight="1" x14ac:dyDescent="0.3">
      <c r="A11" s="52">
        <f>SUM(D8:D11)</f>
        <v>0</v>
      </c>
      <c r="B11" s="61" t="str">
        <f>CONCATENATE(Forside!H8," →",)</f>
        <v>Krevende →</v>
      </c>
      <c r="C11" s="68" t="e">
        <f>D11/A11</f>
        <v>#DIV/0!</v>
      </c>
      <c r="D11" s="62">
        <f>(COUNTIF(F10:DC10,"Krevende")*1)</f>
        <v>0</v>
      </c>
      <c r="E11" s="63" t="s">
        <v>23</v>
      </c>
      <c r="F11" s="129"/>
      <c r="G11" s="130"/>
      <c r="H11" s="134"/>
      <c r="I11" s="135"/>
      <c r="J11" s="129"/>
      <c r="K11" s="130"/>
      <c r="L11" s="134"/>
      <c r="M11" s="135"/>
      <c r="N11" s="129"/>
      <c r="O11" s="130"/>
      <c r="P11" s="134"/>
      <c r="Q11" s="135"/>
      <c r="R11" s="129"/>
      <c r="S11" s="130"/>
      <c r="T11" s="134"/>
      <c r="U11" s="135"/>
      <c r="V11" s="129"/>
      <c r="W11" s="130"/>
      <c r="X11" s="134"/>
      <c r="Y11" s="135"/>
      <c r="Z11" s="129"/>
      <c r="AA11" s="130"/>
      <c r="AB11" s="134"/>
      <c r="AC11" s="135"/>
      <c r="AD11" s="129"/>
      <c r="AE11" s="130"/>
      <c r="AF11" s="134"/>
      <c r="AG11" s="135"/>
      <c r="AH11" s="129"/>
      <c r="AI11" s="130"/>
      <c r="AJ11" s="134"/>
      <c r="AK11" s="135"/>
      <c r="AL11" s="129"/>
      <c r="AM11" s="130"/>
      <c r="AN11" s="134"/>
      <c r="AO11" s="135"/>
      <c r="AP11" s="129"/>
      <c r="AQ11" s="130"/>
      <c r="AR11" s="134"/>
      <c r="AS11" s="135"/>
      <c r="AT11" s="129"/>
      <c r="AU11" s="130"/>
      <c r="AV11" s="134"/>
      <c r="AW11" s="135"/>
      <c r="AX11" s="129"/>
      <c r="AY11" s="130"/>
      <c r="AZ11" s="134"/>
      <c r="BA11" s="135"/>
      <c r="BB11" s="129"/>
      <c r="BC11" s="130"/>
      <c r="BD11" s="134"/>
      <c r="BE11" s="135"/>
      <c r="BF11" s="129"/>
      <c r="BG11" s="130"/>
      <c r="BH11" s="134"/>
      <c r="BI11" s="135"/>
      <c r="BJ11" s="129"/>
      <c r="BK11" s="130"/>
      <c r="BL11" s="134"/>
      <c r="BM11" s="135"/>
      <c r="BN11" s="129"/>
      <c r="BO11" s="130"/>
      <c r="BP11" s="134"/>
      <c r="BQ11" s="135"/>
      <c r="BR11" s="129"/>
      <c r="BS11" s="130"/>
      <c r="BT11" s="134"/>
      <c r="BU11" s="135"/>
      <c r="BV11" s="129"/>
      <c r="BW11" s="130"/>
      <c r="BX11" s="134"/>
      <c r="BY11" s="135"/>
      <c r="BZ11" s="129"/>
      <c r="CA11" s="130"/>
      <c r="CB11" s="134"/>
      <c r="CC11" s="135"/>
      <c r="CD11" s="129"/>
      <c r="CE11" s="130"/>
      <c r="CF11" s="134"/>
      <c r="CG11" s="135"/>
      <c r="CH11" s="129"/>
      <c r="CI11" s="130"/>
      <c r="CJ11" s="134"/>
      <c r="CK11" s="135"/>
      <c r="CL11" s="129"/>
      <c r="CM11" s="130"/>
      <c r="CN11" s="134"/>
      <c r="CO11" s="135"/>
      <c r="CP11" s="129"/>
      <c r="CQ11" s="130"/>
      <c r="CR11" s="134"/>
      <c r="CS11" s="135"/>
      <c r="CT11" s="129"/>
      <c r="CU11" s="130"/>
      <c r="CV11" s="134"/>
      <c r="CW11" s="135"/>
      <c r="CX11" s="129"/>
      <c r="CY11" s="130"/>
      <c r="CZ11" s="134"/>
      <c r="DA11" s="135"/>
      <c r="DB11" s="129"/>
      <c r="DC11" s="130"/>
      <c r="DD11" s="9"/>
      <c r="DE11" s="9"/>
      <c r="DF11" s="9"/>
      <c r="DG11" s="9"/>
      <c r="DH11" s="9"/>
      <c r="DI11" s="9"/>
      <c r="DJ11" s="9"/>
      <c r="DK11" s="9"/>
      <c r="DL11" s="9"/>
      <c r="DM11" s="9"/>
      <c r="DN11" s="9"/>
      <c r="DO11" s="9"/>
      <c r="DP11" s="9"/>
      <c r="DQ11" s="9"/>
    </row>
    <row r="12" spans="1:141" ht="26.1" customHeight="1" x14ac:dyDescent="0.85">
      <c r="A12" s="1"/>
      <c r="B12" s="54"/>
      <c r="C12" s="9"/>
      <c r="D12" s="54"/>
      <c r="E12" s="1"/>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9"/>
      <c r="CY12" s="9"/>
      <c r="CZ12" s="9"/>
      <c r="DA12" s="9"/>
      <c r="DB12" s="9"/>
      <c r="DC12" s="9"/>
      <c r="DD12" s="9"/>
      <c r="DE12" s="9"/>
      <c r="DF12" s="9"/>
      <c r="DG12" s="9"/>
      <c r="DH12" s="9"/>
      <c r="DI12" s="9"/>
      <c r="DJ12" s="9"/>
      <c r="DK12" s="9"/>
      <c r="DL12" s="9"/>
      <c r="DM12" s="9"/>
      <c r="DN12" s="9"/>
      <c r="DO12" s="9"/>
      <c r="DP12" s="9"/>
      <c r="DQ12" s="9"/>
    </row>
    <row r="13" spans="1:141" ht="18.600000000000001" customHeight="1" x14ac:dyDescent="0.3">
      <c r="A13" s="1"/>
      <c r="B13" s="56" t="str">
        <f>CONCATENATE(Forside!H5," →",)</f>
        <v>Selvstendig →</v>
      </c>
      <c r="C13" s="65" t="e">
        <f>D13/A16</f>
        <v>#DIV/0!</v>
      </c>
      <c r="D13" s="52">
        <f>(COUNTIF(F15:DC15,"Selvstendig")*1)</f>
        <v>0</v>
      </c>
      <c r="E13" s="59" t="str">
        <f>Forside!B9</f>
        <v>A3</v>
      </c>
      <c r="F13" s="131">
        <v>1</v>
      </c>
      <c r="G13" s="131"/>
      <c r="H13" s="131">
        <v>2</v>
      </c>
      <c r="I13" s="131"/>
      <c r="J13" s="131">
        <v>3</v>
      </c>
      <c r="K13" s="131"/>
      <c r="L13" s="131">
        <v>4</v>
      </c>
      <c r="M13" s="131"/>
      <c r="N13" s="131">
        <v>5</v>
      </c>
      <c r="O13" s="131"/>
      <c r="P13" s="131">
        <v>6</v>
      </c>
      <c r="Q13" s="131"/>
      <c r="R13" s="131">
        <v>7</v>
      </c>
      <c r="S13" s="131"/>
      <c r="T13" s="131">
        <v>8</v>
      </c>
      <c r="U13" s="131"/>
      <c r="V13" s="131">
        <v>9</v>
      </c>
      <c r="W13" s="131"/>
      <c r="X13" s="131">
        <v>10</v>
      </c>
      <c r="Y13" s="131"/>
      <c r="Z13" s="131">
        <v>11</v>
      </c>
      <c r="AA13" s="131"/>
      <c r="AB13" s="131">
        <v>12</v>
      </c>
      <c r="AC13" s="131"/>
      <c r="AD13" s="131">
        <v>13</v>
      </c>
      <c r="AE13" s="131"/>
      <c r="AF13" s="131">
        <v>14</v>
      </c>
      <c r="AG13" s="131"/>
      <c r="AH13" s="131">
        <v>15</v>
      </c>
      <c r="AI13" s="131"/>
      <c r="AJ13" s="131">
        <v>16</v>
      </c>
      <c r="AK13" s="131"/>
      <c r="AL13" s="131">
        <v>17</v>
      </c>
      <c r="AM13" s="131"/>
      <c r="AN13" s="131">
        <v>18</v>
      </c>
      <c r="AO13" s="131"/>
      <c r="AP13" s="131">
        <v>19</v>
      </c>
      <c r="AQ13" s="131"/>
      <c r="AR13" s="131">
        <v>20</v>
      </c>
      <c r="AS13" s="131"/>
      <c r="AT13" s="131">
        <v>21</v>
      </c>
      <c r="AU13" s="131"/>
      <c r="AV13" s="131">
        <v>22</v>
      </c>
      <c r="AW13" s="131"/>
      <c r="AX13" s="131">
        <v>23</v>
      </c>
      <c r="AY13" s="131"/>
      <c r="AZ13" s="131">
        <v>24</v>
      </c>
      <c r="BA13" s="131"/>
      <c r="BB13" s="131">
        <v>25</v>
      </c>
      <c r="BC13" s="131"/>
      <c r="BD13" s="131">
        <v>26</v>
      </c>
      <c r="BE13" s="131"/>
      <c r="BF13" s="131">
        <v>27</v>
      </c>
      <c r="BG13" s="131"/>
      <c r="BH13" s="131">
        <v>28</v>
      </c>
      <c r="BI13" s="131"/>
      <c r="BJ13" s="131">
        <v>29</v>
      </c>
      <c r="BK13" s="131"/>
      <c r="BL13" s="131">
        <v>30</v>
      </c>
      <c r="BM13" s="131"/>
      <c r="BN13" s="131">
        <v>31</v>
      </c>
      <c r="BO13" s="131"/>
      <c r="BP13" s="131">
        <v>32</v>
      </c>
      <c r="BQ13" s="131"/>
      <c r="BR13" s="131">
        <v>33</v>
      </c>
      <c r="BS13" s="131"/>
      <c r="BT13" s="131">
        <v>34</v>
      </c>
      <c r="BU13" s="131"/>
      <c r="BV13" s="131">
        <v>35</v>
      </c>
      <c r="BW13" s="131"/>
      <c r="BX13" s="131">
        <v>36</v>
      </c>
      <c r="BY13" s="131"/>
      <c r="BZ13" s="131">
        <v>37</v>
      </c>
      <c r="CA13" s="131"/>
      <c r="CB13" s="131">
        <v>38</v>
      </c>
      <c r="CC13" s="131"/>
      <c r="CD13" s="131">
        <v>39</v>
      </c>
      <c r="CE13" s="131"/>
      <c r="CF13" s="131">
        <v>40</v>
      </c>
      <c r="CG13" s="131"/>
      <c r="CH13" s="131">
        <v>41</v>
      </c>
      <c r="CI13" s="131"/>
      <c r="CJ13" s="131">
        <v>42</v>
      </c>
      <c r="CK13" s="131"/>
      <c r="CL13" s="131">
        <v>43</v>
      </c>
      <c r="CM13" s="131"/>
      <c r="CN13" s="131">
        <v>44</v>
      </c>
      <c r="CO13" s="131"/>
      <c r="CP13" s="131">
        <v>45</v>
      </c>
      <c r="CQ13" s="131"/>
      <c r="CR13" s="131">
        <v>46</v>
      </c>
      <c r="CS13" s="131"/>
      <c r="CT13" s="131">
        <v>47</v>
      </c>
      <c r="CU13" s="131"/>
      <c r="CV13" s="131">
        <v>48</v>
      </c>
      <c r="CW13" s="131"/>
      <c r="CX13" s="131">
        <v>49</v>
      </c>
      <c r="CY13" s="131"/>
      <c r="CZ13" s="131">
        <v>50</v>
      </c>
      <c r="DA13" s="131"/>
      <c r="DB13" s="131">
        <v>51</v>
      </c>
      <c r="DC13" s="131"/>
      <c r="DD13" s="9"/>
      <c r="DE13" s="9"/>
      <c r="DF13" s="9"/>
      <c r="DG13" s="9"/>
      <c r="DH13" s="9"/>
      <c r="DI13" s="9"/>
      <c r="DJ13" s="9"/>
      <c r="DK13" s="9"/>
      <c r="DL13" s="9"/>
      <c r="DM13" s="9"/>
      <c r="DN13" s="9"/>
      <c r="DO13" s="9"/>
      <c r="DP13" s="9"/>
      <c r="DQ13" s="9"/>
    </row>
    <row r="14" spans="1:141" ht="18.600000000000001" customHeight="1" x14ac:dyDescent="0.3">
      <c r="A14" s="9"/>
      <c r="B14" s="56" t="str">
        <f>CONCATENATE(Forside!H6," →",)</f>
        <v>Verbalt/Visuelt →</v>
      </c>
      <c r="C14" s="66" t="e">
        <f>D14/A16</f>
        <v>#DIV/0!</v>
      </c>
      <c r="D14" s="52">
        <f>(COUNTIF(F15:DC15,"Verbalt/Visuelt")*1)</f>
        <v>0</v>
      </c>
      <c r="E14" s="60" t="s">
        <v>21</v>
      </c>
      <c r="F14" s="81"/>
      <c r="G14" s="81"/>
      <c r="H14" s="80"/>
      <c r="I14" s="80"/>
      <c r="J14" s="81"/>
      <c r="K14" s="81"/>
      <c r="L14" s="80"/>
      <c r="M14" s="80"/>
      <c r="N14" s="81"/>
      <c r="O14" s="81"/>
      <c r="P14" s="80"/>
      <c r="Q14" s="80"/>
      <c r="R14" s="81"/>
      <c r="S14" s="81"/>
      <c r="T14" s="80"/>
      <c r="U14" s="80"/>
      <c r="V14" s="81"/>
      <c r="W14" s="81"/>
      <c r="X14" s="80"/>
      <c r="Y14" s="80"/>
      <c r="Z14" s="81"/>
      <c r="AA14" s="81"/>
      <c r="AB14" s="80"/>
      <c r="AC14" s="80"/>
      <c r="AD14" s="81"/>
      <c r="AE14" s="81"/>
      <c r="AF14" s="80"/>
      <c r="AG14" s="80"/>
      <c r="AH14" s="81"/>
      <c r="AI14" s="81"/>
      <c r="AJ14" s="80"/>
      <c r="AK14" s="80"/>
      <c r="AL14" s="81"/>
      <c r="AM14" s="81"/>
      <c r="AN14" s="80"/>
      <c r="AO14" s="80"/>
      <c r="AP14" s="81"/>
      <c r="AQ14" s="81"/>
      <c r="AR14" s="80"/>
      <c r="AS14" s="80"/>
      <c r="AT14" s="81"/>
      <c r="AU14" s="81"/>
      <c r="AV14" s="80"/>
      <c r="AW14" s="80"/>
      <c r="AX14" s="81"/>
      <c r="AY14" s="81"/>
      <c r="AZ14" s="80"/>
      <c r="BA14" s="80"/>
      <c r="BB14" s="81"/>
      <c r="BC14" s="81"/>
      <c r="BD14" s="80"/>
      <c r="BE14" s="80"/>
      <c r="BF14" s="81"/>
      <c r="BG14" s="81"/>
      <c r="BH14" s="80"/>
      <c r="BI14" s="80"/>
      <c r="BJ14" s="81"/>
      <c r="BK14" s="81"/>
      <c r="BL14" s="80"/>
      <c r="BM14" s="80"/>
      <c r="BN14" s="81"/>
      <c r="BO14" s="81"/>
      <c r="BP14" s="80"/>
      <c r="BQ14" s="80"/>
      <c r="BR14" s="81"/>
      <c r="BS14" s="81"/>
      <c r="BT14" s="80"/>
      <c r="BU14" s="80"/>
      <c r="BV14" s="81"/>
      <c r="BW14" s="81"/>
      <c r="BX14" s="80"/>
      <c r="BY14" s="80"/>
      <c r="BZ14" s="81"/>
      <c r="CA14" s="81"/>
      <c r="CB14" s="80"/>
      <c r="CC14" s="80"/>
      <c r="CD14" s="81"/>
      <c r="CE14" s="81"/>
      <c r="CF14" s="80"/>
      <c r="CG14" s="80"/>
      <c r="CH14" s="81"/>
      <c r="CI14" s="81"/>
      <c r="CJ14" s="80"/>
      <c r="CK14" s="80"/>
      <c r="CL14" s="81"/>
      <c r="CM14" s="81"/>
      <c r="CN14" s="80"/>
      <c r="CO14" s="80"/>
      <c r="CP14" s="81"/>
      <c r="CQ14" s="81"/>
      <c r="CR14" s="80"/>
      <c r="CS14" s="80"/>
      <c r="CT14" s="81"/>
      <c r="CU14" s="81"/>
      <c r="CV14" s="80"/>
      <c r="CW14" s="80"/>
      <c r="CX14" s="81"/>
      <c r="CY14" s="81"/>
      <c r="CZ14" s="80"/>
      <c r="DA14" s="80"/>
      <c r="DB14" s="81"/>
      <c r="DC14" s="81"/>
      <c r="DD14" s="9"/>
      <c r="DE14" s="9"/>
      <c r="DF14" s="9"/>
      <c r="DG14" s="9"/>
      <c r="DH14" s="9"/>
      <c r="DI14" s="9"/>
      <c r="DJ14" s="9"/>
      <c r="DK14" s="9"/>
      <c r="DL14" s="9"/>
      <c r="DM14" s="9"/>
      <c r="DN14" s="9"/>
      <c r="DO14" s="9"/>
      <c r="DP14" s="9"/>
      <c r="DQ14" s="9"/>
    </row>
    <row r="15" spans="1:141" ht="18.600000000000001" customHeight="1" x14ac:dyDescent="0.3">
      <c r="A15" s="9"/>
      <c r="B15" s="56" t="str">
        <f>CONCATENATE(Forside!H7," →",)</f>
        <v>Fysisk/Modellering →</v>
      </c>
      <c r="C15" s="67" t="e">
        <f>D15/A16</f>
        <v>#DIV/0!</v>
      </c>
      <c r="D15" s="52">
        <f>(COUNTIF(F15:DC15,"Fysisk/Modellering")*1)</f>
        <v>0</v>
      </c>
      <c r="E15" s="60" t="s">
        <v>22</v>
      </c>
      <c r="F15" s="127"/>
      <c r="G15" s="128"/>
      <c r="H15" s="132"/>
      <c r="I15" s="133"/>
      <c r="J15" s="127"/>
      <c r="K15" s="128"/>
      <c r="L15" s="132"/>
      <c r="M15" s="133"/>
      <c r="N15" s="127"/>
      <c r="O15" s="128"/>
      <c r="P15" s="132"/>
      <c r="Q15" s="133"/>
      <c r="R15" s="127"/>
      <c r="S15" s="128"/>
      <c r="T15" s="132"/>
      <c r="U15" s="133"/>
      <c r="V15" s="127"/>
      <c r="W15" s="128"/>
      <c r="X15" s="132"/>
      <c r="Y15" s="133"/>
      <c r="Z15" s="127"/>
      <c r="AA15" s="128"/>
      <c r="AB15" s="132"/>
      <c r="AC15" s="133"/>
      <c r="AD15" s="127"/>
      <c r="AE15" s="128"/>
      <c r="AF15" s="132"/>
      <c r="AG15" s="133"/>
      <c r="AH15" s="127"/>
      <c r="AI15" s="128"/>
      <c r="AJ15" s="132"/>
      <c r="AK15" s="133"/>
      <c r="AL15" s="127"/>
      <c r="AM15" s="128"/>
      <c r="AN15" s="132"/>
      <c r="AO15" s="133"/>
      <c r="AP15" s="127"/>
      <c r="AQ15" s="128"/>
      <c r="AR15" s="132"/>
      <c r="AS15" s="133"/>
      <c r="AT15" s="127"/>
      <c r="AU15" s="128"/>
      <c r="AV15" s="132"/>
      <c r="AW15" s="133"/>
      <c r="AX15" s="127"/>
      <c r="AY15" s="128"/>
      <c r="AZ15" s="132"/>
      <c r="BA15" s="133"/>
      <c r="BB15" s="127"/>
      <c r="BC15" s="128"/>
      <c r="BD15" s="132"/>
      <c r="BE15" s="133"/>
      <c r="BF15" s="127"/>
      <c r="BG15" s="128"/>
      <c r="BH15" s="132"/>
      <c r="BI15" s="133"/>
      <c r="BJ15" s="127"/>
      <c r="BK15" s="128"/>
      <c r="BL15" s="132"/>
      <c r="BM15" s="133"/>
      <c r="BN15" s="127"/>
      <c r="BO15" s="128"/>
      <c r="BP15" s="132"/>
      <c r="BQ15" s="133"/>
      <c r="BR15" s="127"/>
      <c r="BS15" s="128"/>
      <c r="BT15" s="132"/>
      <c r="BU15" s="133"/>
      <c r="BV15" s="127"/>
      <c r="BW15" s="128"/>
      <c r="BX15" s="132"/>
      <c r="BY15" s="133"/>
      <c r="BZ15" s="127"/>
      <c r="CA15" s="128"/>
      <c r="CB15" s="132"/>
      <c r="CC15" s="133"/>
      <c r="CD15" s="127"/>
      <c r="CE15" s="128"/>
      <c r="CF15" s="132"/>
      <c r="CG15" s="133"/>
      <c r="CH15" s="127"/>
      <c r="CI15" s="128"/>
      <c r="CJ15" s="132"/>
      <c r="CK15" s="133"/>
      <c r="CL15" s="127"/>
      <c r="CM15" s="128"/>
      <c r="CN15" s="132"/>
      <c r="CO15" s="133"/>
      <c r="CP15" s="127"/>
      <c r="CQ15" s="128"/>
      <c r="CR15" s="132"/>
      <c r="CS15" s="133"/>
      <c r="CT15" s="127"/>
      <c r="CU15" s="128"/>
      <c r="CV15" s="132"/>
      <c r="CW15" s="133"/>
      <c r="CX15" s="127"/>
      <c r="CY15" s="128"/>
      <c r="CZ15" s="132"/>
      <c r="DA15" s="133"/>
      <c r="DB15" s="127"/>
      <c r="DC15" s="128"/>
      <c r="DD15" s="9"/>
      <c r="DE15" s="9"/>
      <c r="DF15" s="9"/>
      <c r="DG15" s="9"/>
      <c r="DH15" s="9"/>
      <c r="DI15" s="9"/>
      <c r="DJ15" s="9"/>
      <c r="DK15" s="9"/>
      <c r="DL15" s="9"/>
      <c r="DM15" s="9"/>
      <c r="DN15" s="9"/>
      <c r="DO15" s="9"/>
      <c r="DP15" s="9"/>
      <c r="DQ15" s="9"/>
    </row>
    <row r="16" spans="1:141" ht="18.600000000000001" customHeight="1" x14ac:dyDescent="0.3">
      <c r="A16" s="52">
        <f>SUM(D13:D16)</f>
        <v>0</v>
      </c>
      <c r="B16" s="61" t="str">
        <f>CONCATENATE(Forside!H8," →",)</f>
        <v>Krevende →</v>
      </c>
      <c r="C16" s="68" t="e">
        <f>D16/A16</f>
        <v>#DIV/0!</v>
      </c>
      <c r="D16" s="62">
        <f>(COUNTIF(F15:DC15,"Krevende")*1)</f>
        <v>0</v>
      </c>
      <c r="E16" s="64" t="s">
        <v>23</v>
      </c>
      <c r="F16" s="129"/>
      <c r="G16" s="130"/>
      <c r="H16" s="134"/>
      <c r="I16" s="135"/>
      <c r="J16" s="129"/>
      <c r="K16" s="130"/>
      <c r="L16" s="134"/>
      <c r="M16" s="135"/>
      <c r="N16" s="129"/>
      <c r="O16" s="130"/>
      <c r="P16" s="134"/>
      <c r="Q16" s="135"/>
      <c r="R16" s="129"/>
      <c r="S16" s="130"/>
      <c r="T16" s="134"/>
      <c r="U16" s="135"/>
      <c r="V16" s="129"/>
      <c r="W16" s="130"/>
      <c r="X16" s="134"/>
      <c r="Y16" s="135"/>
      <c r="Z16" s="129"/>
      <c r="AA16" s="130"/>
      <c r="AB16" s="134"/>
      <c r="AC16" s="135"/>
      <c r="AD16" s="129"/>
      <c r="AE16" s="130"/>
      <c r="AF16" s="134"/>
      <c r="AG16" s="135"/>
      <c r="AH16" s="129"/>
      <c r="AI16" s="130"/>
      <c r="AJ16" s="134"/>
      <c r="AK16" s="135"/>
      <c r="AL16" s="129"/>
      <c r="AM16" s="130"/>
      <c r="AN16" s="134"/>
      <c r="AO16" s="135"/>
      <c r="AP16" s="129"/>
      <c r="AQ16" s="130"/>
      <c r="AR16" s="134"/>
      <c r="AS16" s="135"/>
      <c r="AT16" s="129"/>
      <c r="AU16" s="130"/>
      <c r="AV16" s="134"/>
      <c r="AW16" s="135"/>
      <c r="AX16" s="129"/>
      <c r="AY16" s="130"/>
      <c r="AZ16" s="134"/>
      <c r="BA16" s="135"/>
      <c r="BB16" s="129"/>
      <c r="BC16" s="130"/>
      <c r="BD16" s="134"/>
      <c r="BE16" s="135"/>
      <c r="BF16" s="129"/>
      <c r="BG16" s="130"/>
      <c r="BH16" s="134"/>
      <c r="BI16" s="135"/>
      <c r="BJ16" s="129"/>
      <c r="BK16" s="130"/>
      <c r="BL16" s="134"/>
      <c r="BM16" s="135"/>
      <c r="BN16" s="129"/>
      <c r="BO16" s="130"/>
      <c r="BP16" s="134"/>
      <c r="BQ16" s="135"/>
      <c r="BR16" s="129"/>
      <c r="BS16" s="130"/>
      <c r="BT16" s="134"/>
      <c r="BU16" s="135"/>
      <c r="BV16" s="129"/>
      <c r="BW16" s="130"/>
      <c r="BX16" s="134"/>
      <c r="BY16" s="135"/>
      <c r="BZ16" s="129"/>
      <c r="CA16" s="130"/>
      <c r="CB16" s="134"/>
      <c r="CC16" s="135"/>
      <c r="CD16" s="129"/>
      <c r="CE16" s="130"/>
      <c r="CF16" s="134"/>
      <c r="CG16" s="135"/>
      <c r="CH16" s="129"/>
      <c r="CI16" s="130"/>
      <c r="CJ16" s="134"/>
      <c r="CK16" s="135"/>
      <c r="CL16" s="129"/>
      <c r="CM16" s="130"/>
      <c r="CN16" s="134"/>
      <c r="CO16" s="135"/>
      <c r="CP16" s="129"/>
      <c r="CQ16" s="130"/>
      <c r="CR16" s="134"/>
      <c r="CS16" s="135"/>
      <c r="CT16" s="129"/>
      <c r="CU16" s="130"/>
      <c r="CV16" s="134"/>
      <c r="CW16" s="135"/>
      <c r="CX16" s="129"/>
      <c r="CY16" s="130"/>
      <c r="CZ16" s="134"/>
      <c r="DA16" s="135"/>
      <c r="DB16" s="129"/>
      <c r="DC16" s="130"/>
      <c r="DD16" s="9"/>
      <c r="DE16" s="9"/>
      <c r="DF16" s="9"/>
      <c r="DG16" s="9"/>
      <c r="DH16" s="9"/>
      <c r="DI16" s="9"/>
      <c r="DJ16" s="9"/>
      <c r="DK16" s="9"/>
      <c r="DL16" s="9"/>
      <c r="DM16" s="9"/>
      <c r="DN16" s="9"/>
      <c r="DO16" s="9"/>
      <c r="DP16" s="9"/>
      <c r="DQ16" s="9"/>
    </row>
    <row r="17" spans="1:121" ht="26.1" customHeight="1" x14ac:dyDescent="0.85">
      <c r="A17" s="1"/>
      <c r="B17" s="54"/>
      <c r="C17" s="9"/>
      <c r="D17" s="54"/>
      <c r="E17" s="1"/>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9"/>
      <c r="CY17" s="9"/>
      <c r="CZ17" s="9"/>
      <c r="DA17" s="9"/>
      <c r="DB17" s="9"/>
      <c r="DC17" s="9"/>
      <c r="DD17" s="9"/>
      <c r="DE17" s="9"/>
      <c r="DF17" s="9"/>
      <c r="DG17" s="9"/>
      <c r="DH17" s="9"/>
      <c r="DI17" s="9"/>
      <c r="DJ17" s="9"/>
      <c r="DK17" s="9"/>
      <c r="DL17" s="9"/>
      <c r="DM17" s="9"/>
      <c r="DN17" s="9"/>
      <c r="DO17" s="9"/>
      <c r="DP17" s="9"/>
      <c r="DQ17" s="9"/>
    </row>
    <row r="18" spans="1:121" ht="18.600000000000001" customHeight="1" x14ac:dyDescent="0.3">
      <c r="A18" s="1"/>
      <c r="B18" s="56" t="str">
        <f>CONCATENATE(Forside!H5," →",)</f>
        <v>Selvstendig →</v>
      </c>
      <c r="C18" s="65" t="e">
        <f>D18/A21</f>
        <v>#DIV/0!</v>
      </c>
      <c r="D18" s="52">
        <f>(COUNTIF(F20:DC20,"Selvstendig")*1)</f>
        <v>0</v>
      </c>
      <c r="E18" s="59" t="str">
        <f>Forside!B10</f>
        <v>A4</v>
      </c>
      <c r="F18" s="131">
        <v>1</v>
      </c>
      <c r="G18" s="131"/>
      <c r="H18" s="131">
        <v>2</v>
      </c>
      <c r="I18" s="131"/>
      <c r="J18" s="131">
        <v>3</v>
      </c>
      <c r="K18" s="131"/>
      <c r="L18" s="131">
        <v>4</v>
      </c>
      <c r="M18" s="131"/>
      <c r="N18" s="131">
        <v>5</v>
      </c>
      <c r="O18" s="131"/>
      <c r="P18" s="131">
        <v>6</v>
      </c>
      <c r="Q18" s="131"/>
      <c r="R18" s="131">
        <v>7</v>
      </c>
      <c r="S18" s="131"/>
      <c r="T18" s="131">
        <v>8</v>
      </c>
      <c r="U18" s="131"/>
      <c r="V18" s="131">
        <v>9</v>
      </c>
      <c r="W18" s="131"/>
      <c r="X18" s="131">
        <v>10</v>
      </c>
      <c r="Y18" s="131"/>
      <c r="Z18" s="131">
        <v>11</v>
      </c>
      <c r="AA18" s="131"/>
      <c r="AB18" s="131">
        <v>12</v>
      </c>
      <c r="AC18" s="131"/>
      <c r="AD18" s="131">
        <v>13</v>
      </c>
      <c r="AE18" s="131"/>
      <c r="AF18" s="131">
        <v>14</v>
      </c>
      <c r="AG18" s="131"/>
      <c r="AH18" s="131">
        <v>15</v>
      </c>
      <c r="AI18" s="131"/>
      <c r="AJ18" s="131">
        <v>16</v>
      </c>
      <c r="AK18" s="131"/>
      <c r="AL18" s="131">
        <v>17</v>
      </c>
      <c r="AM18" s="131"/>
      <c r="AN18" s="131">
        <v>18</v>
      </c>
      <c r="AO18" s="131"/>
      <c r="AP18" s="131">
        <v>19</v>
      </c>
      <c r="AQ18" s="131"/>
      <c r="AR18" s="131">
        <v>20</v>
      </c>
      <c r="AS18" s="131"/>
      <c r="AT18" s="131">
        <v>21</v>
      </c>
      <c r="AU18" s="131"/>
      <c r="AV18" s="131">
        <v>22</v>
      </c>
      <c r="AW18" s="131"/>
      <c r="AX18" s="131">
        <v>23</v>
      </c>
      <c r="AY18" s="131"/>
      <c r="AZ18" s="131">
        <v>24</v>
      </c>
      <c r="BA18" s="131"/>
      <c r="BB18" s="131">
        <v>25</v>
      </c>
      <c r="BC18" s="131"/>
      <c r="BD18" s="131">
        <v>26</v>
      </c>
      <c r="BE18" s="131"/>
      <c r="BF18" s="131">
        <v>27</v>
      </c>
      <c r="BG18" s="131"/>
      <c r="BH18" s="131">
        <v>28</v>
      </c>
      <c r="BI18" s="131"/>
      <c r="BJ18" s="131">
        <v>29</v>
      </c>
      <c r="BK18" s="131"/>
      <c r="BL18" s="131">
        <v>30</v>
      </c>
      <c r="BM18" s="131"/>
      <c r="BN18" s="131">
        <v>31</v>
      </c>
      <c r="BO18" s="131"/>
      <c r="BP18" s="131">
        <v>32</v>
      </c>
      <c r="BQ18" s="131"/>
      <c r="BR18" s="131">
        <v>33</v>
      </c>
      <c r="BS18" s="131"/>
      <c r="BT18" s="131">
        <v>34</v>
      </c>
      <c r="BU18" s="131"/>
      <c r="BV18" s="131">
        <v>35</v>
      </c>
      <c r="BW18" s="131"/>
      <c r="BX18" s="131">
        <v>36</v>
      </c>
      <c r="BY18" s="131"/>
      <c r="BZ18" s="131">
        <v>37</v>
      </c>
      <c r="CA18" s="131"/>
      <c r="CB18" s="131">
        <v>38</v>
      </c>
      <c r="CC18" s="131"/>
      <c r="CD18" s="131">
        <v>39</v>
      </c>
      <c r="CE18" s="131"/>
      <c r="CF18" s="131">
        <v>40</v>
      </c>
      <c r="CG18" s="131"/>
      <c r="CH18" s="131">
        <v>41</v>
      </c>
      <c r="CI18" s="131"/>
      <c r="CJ18" s="131">
        <v>42</v>
      </c>
      <c r="CK18" s="131"/>
      <c r="CL18" s="131">
        <v>43</v>
      </c>
      <c r="CM18" s="131"/>
      <c r="CN18" s="131">
        <v>44</v>
      </c>
      <c r="CO18" s="131"/>
      <c r="CP18" s="131">
        <v>45</v>
      </c>
      <c r="CQ18" s="131"/>
      <c r="CR18" s="131">
        <v>46</v>
      </c>
      <c r="CS18" s="131"/>
      <c r="CT18" s="131">
        <v>47</v>
      </c>
      <c r="CU18" s="131"/>
      <c r="CV18" s="131">
        <v>48</v>
      </c>
      <c r="CW18" s="131"/>
      <c r="CX18" s="131">
        <v>49</v>
      </c>
      <c r="CY18" s="131"/>
      <c r="CZ18" s="131">
        <v>50</v>
      </c>
      <c r="DA18" s="131"/>
      <c r="DB18" s="131">
        <v>51</v>
      </c>
      <c r="DC18" s="131"/>
      <c r="DD18" s="9"/>
      <c r="DE18" s="9"/>
      <c r="DF18" s="9"/>
      <c r="DG18" s="9"/>
      <c r="DH18" s="9"/>
      <c r="DI18" s="9"/>
      <c r="DJ18" s="9"/>
      <c r="DK18" s="9"/>
      <c r="DL18" s="9"/>
      <c r="DM18" s="9"/>
      <c r="DN18" s="9"/>
      <c r="DO18" s="9"/>
      <c r="DP18" s="9"/>
      <c r="DQ18" s="9"/>
    </row>
    <row r="19" spans="1:121" ht="18.600000000000001" customHeight="1" x14ac:dyDescent="0.3">
      <c r="A19" s="9"/>
      <c r="B19" s="56" t="str">
        <f>CONCATENATE(Forside!H6," →",)</f>
        <v>Verbalt/Visuelt →</v>
      </c>
      <c r="C19" s="66" t="e">
        <f>D19/A21</f>
        <v>#DIV/0!</v>
      </c>
      <c r="D19" s="52">
        <f>(COUNTIF(F20:DC20,"Verbalt/Visuelt")*1)</f>
        <v>0</v>
      </c>
      <c r="E19" s="60" t="s">
        <v>21</v>
      </c>
      <c r="F19" s="81"/>
      <c r="G19" s="81"/>
      <c r="H19" s="80"/>
      <c r="I19" s="80"/>
      <c r="J19" s="81"/>
      <c r="K19" s="81"/>
      <c r="L19" s="80"/>
      <c r="M19" s="80"/>
      <c r="N19" s="81"/>
      <c r="O19" s="81"/>
      <c r="P19" s="80"/>
      <c r="Q19" s="80"/>
      <c r="R19" s="81"/>
      <c r="S19" s="81"/>
      <c r="T19" s="80"/>
      <c r="U19" s="80"/>
      <c r="V19" s="81"/>
      <c r="W19" s="81"/>
      <c r="X19" s="80"/>
      <c r="Y19" s="80"/>
      <c r="Z19" s="81"/>
      <c r="AA19" s="81"/>
      <c r="AB19" s="80"/>
      <c r="AC19" s="80"/>
      <c r="AD19" s="81"/>
      <c r="AE19" s="81"/>
      <c r="AF19" s="80"/>
      <c r="AG19" s="80"/>
      <c r="AH19" s="81"/>
      <c r="AI19" s="81"/>
      <c r="AJ19" s="80"/>
      <c r="AK19" s="80"/>
      <c r="AL19" s="81"/>
      <c r="AM19" s="81"/>
      <c r="AN19" s="80"/>
      <c r="AO19" s="80"/>
      <c r="AP19" s="81"/>
      <c r="AQ19" s="81"/>
      <c r="AR19" s="80"/>
      <c r="AS19" s="80"/>
      <c r="AT19" s="81"/>
      <c r="AU19" s="81"/>
      <c r="AV19" s="80"/>
      <c r="AW19" s="80"/>
      <c r="AX19" s="81"/>
      <c r="AY19" s="81"/>
      <c r="AZ19" s="80"/>
      <c r="BA19" s="80"/>
      <c r="BB19" s="81"/>
      <c r="BC19" s="81"/>
      <c r="BD19" s="80"/>
      <c r="BE19" s="80"/>
      <c r="BF19" s="81"/>
      <c r="BG19" s="81"/>
      <c r="BH19" s="80"/>
      <c r="BI19" s="80"/>
      <c r="BJ19" s="81"/>
      <c r="BK19" s="81"/>
      <c r="BL19" s="80"/>
      <c r="BM19" s="80"/>
      <c r="BN19" s="81"/>
      <c r="BO19" s="81"/>
      <c r="BP19" s="80"/>
      <c r="BQ19" s="80"/>
      <c r="BR19" s="81"/>
      <c r="BS19" s="81"/>
      <c r="BT19" s="80"/>
      <c r="BU19" s="80"/>
      <c r="BV19" s="81"/>
      <c r="BW19" s="81"/>
      <c r="BX19" s="80"/>
      <c r="BY19" s="80"/>
      <c r="BZ19" s="81"/>
      <c r="CA19" s="81"/>
      <c r="CB19" s="80"/>
      <c r="CC19" s="80"/>
      <c r="CD19" s="81"/>
      <c r="CE19" s="81"/>
      <c r="CF19" s="80"/>
      <c r="CG19" s="80"/>
      <c r="CH19" s="81"/>
      <c r="CI19" s="81"/>
      <c r="CJ19" s="80"/>
      <c r="CK19" s="80"/>
      <c r="CL19" s="81"/>
      <c r="CM19" s="81"/>
      <c r="CN19" s="80"/>
      <c r="CO19" s="80"/>
      <c r="CP19" s="81"/>
      <c r="CQ19" s="81"/>
      <c r="CR19" s="80"/>
      <c r="CS19" s="80"/>
      <c r="CT19" s="81"/>
      <c r="CU19" s="81"/>
      <c r="CV19" s="80"/>
      <c r="CW19" s="80"/>
      <c r="CX19" s="81"/>
      <c r="CY19" s="81"/>
      <c r="CZ19" s="80"/>
      <c r="DA19" s="80"/>
      <c r="DB19" s="81"/>
      <c r="DC19" s="81"/>
      <c r="DD19" s="9"/>
      <c r="DE19" s="9"/>
      <c r="DF19" s="9"/>
      <c r="DG19" s="9"/>
      <c r="DH19" s="9"/>
      <c r="DI19" s="9"/>
      <c r="DJ19" s="9"/>
      <c r="DK19" s="9"/>
      <c r="DL19" s="9"/>
      <c r="DM19" s="9"/>
      <c r="DN19" s="9"/>
      <c r="DO19" s="9"/>
      <c r="DP19" s="9"/>
      <c r="DQ19" s="9"/>
    </row>
    <row r="20" spans="1:121" ht="18.600000000000001" customHeight="1" x14ac:dyDescent="0.3">
      <c r="A20" s="9"/>
      <c r="B20" s="56" t="str">
        <f>CONCATENATE(Forside!H7," →",)</f>
        <v>Fysisk/Modellering →</v>
      </c>
      <c r="C20" s="67" t="e">
        <f>D20/A21</f>
        <v>#DIV/0!</v>
      </c>
      <c r="D20" s="52">
        <f>(COUNTIF(F20:DC20,"Fysisk/Modellering")*1)</f>
        <v>0</v>
      </c>
      <c r="E20" s="60" t="s">
        <v>22</v>
      </c>
      <c r="F20" s="127"/>
      <c r="G20" s="128"/>
      <c r="H20" s="132"/>
      <c r="I20" s="133"/>
      <c r="J20" s="127"/>
      <c r="K20" s="128"/>
      <c r="L20" s="132"/>
      <c r="M20" s="133"/>
      <c r="N20" s="127"/>
      <c r="O20" s="128"/>
      <c r="P20" s="132"/>
      <c r="Q20" s="133"/>
      <c r="R20" s="127"/>
      <c r="S20" s="128"/>
      <c r="T20" s="132"/>
      <c r="U20" s="133"/>
      <c r="V20" s="127"/>
      <c r="W20" s="128"/>
      <c r="X20" s="132"/>
      <c r="Y20" s="133"/>
      <c r="Z20" s="127"/>
      <c r="AA20" s="128"/>
      <c r="AB20" s="132"/>
      <c r="AC20" s="133"/>
      <c r="AD20" s="127"/>
      <c r="AE20" s="128"/>
      <c r="AF20" s="132"/>
      <c r="AG20" s="133"/>
      <c r="AH20" s="127"/>
      <c r="AI20" s="128"/>
      <c r="AJ20" s="132"/>
      <c r="AK20" s="133"/>
      <c r="AL20" s="127"/>
      <c r="AM20" s="128"/>
      <c r="AN20" s="132"/>
      <c r="AO20" s="133"/>
      <c r="AP20" s="127"/>
      <c r="AQ20" s="128"/>
      <c r="AR20" s="132"/>
      <c r="AS20" s="133"/>
      <c r="AT20" s="127"/>
      <c r="AU20" s="128"/>
      <c r="AV20" s="132"/>
      <c r="AW20" s="133"/>
      <c r="AX20" s="127"/>
      <c r="AY20" s="128"/>
      <c r="AZ20" s="132"/>
      <c r="BA20" s="133"/>
      <c r="BB20" s="127"/>
      <c r="BC20" s="128"/>
      <c r="BD20" s="132"/>
      <c r="BE20" s="133"/>
      <c r="BF20" s="127"/>
      <c r="BG20" s="128"/>
      <c r="BH20" s="132"/>
      <c r="BI20" s="133"/>
      <c r="BJ20" s="127"/>
      <c r="BK20" s="128"/>
      <c r="BL20" s="132"/>
      <c r="BM20" s="133"/>
      <c r="BN20" s="127"/>
      <c r="BO20" s="128"/>
      <c r="BP20" s="132"/>
      <c r="BQ20" s="133"/>
      <c r="BR20" s="127"/>
      <c r="BS20" s="128"/>
      <c r="BT20" s="132"/>
      <c r="BU20" s="133"/>
      <c r="BV20" s="127"/>
      <c r="BW20" s="128"/>
      <c r="BX20" s="132"/>
      <c r="BY20" s="133"/>
      <c r="BZ20" s="127"/>
      <c r="CA20" s="128"/>
      <c r="CB20" s="132"/>
      <c r="CC20" s="133"/>
      <c r="CD20" s="127"/>
      <c r="CE20" s="128"/>
      <c r="CF20" s="132"/>
      <c r="CG20" s="133"/>
      <c r="CH20" s="127"/>
      <c r="CI20" s="128"/>
      <c r="CJ20" s="132"/>
      <c r="CK20" s="133"/>
      <c r="CL20" s="127"/>
      <c r="CM20" s="128"/>
      <c r="CN20" s="132"/>
      <c r="CO20" s="133"/>
      <c r="CP20" s="127"/>
      <c r="CQ20" s="128"/>
      <c r="CR20" s="132"/>
      <c r="CS20" s="133"/>
      <c r="CT20" s="127"/>
      <c r="CU20" s="128"/>
      <c r="CV20" s="132"/>
      <c r="CW20" s="133"/>
      <c r="CX20" s="127"/>
      <c r="CY20" s="128"/>
      <c r="CZ20" s="132"/>
      <c r="DA20" s="133"/>
      <c r="DB20" s="127"/>
      <c r="DC20" s="128"/>
      <c r="DD20" s="9"/>
      <c r="DE20" s="9"/>
      <c r="DF20" s="9"/>
      <c r="DG20" s="9"/>
      <c r="DH20" s="9"/>
      <c r="DI20" s="9"/>
      <c r="DJ20" s="9"/>
      <c r="DK20" s="9"/>
      <c r="DL20" s="9"/>
      <c r="DM20" s="9"/>
      <c r="DN20" s="9"/>
      <c r="DO20" s="9"/>
      <c r="DP20" s="9"/>
      <c r="DQ20" s="9"/>
    </row>
    <row r="21" spans="1:121" ht="18.600000000000001" customHeight="1" x14ac:dyDescent="0.3">
      <c r="A21" s="52">
        <f>SUM(D18:D21)</f>
        <v>0</v>
      </c>
      <c r="B21" s="61" t="str">
        <f>CONCATENATE(Forside!H8," →",)</f>
        <v>Krevende →</v>
      </c>
      <c r="C21" s="68" t="e">
        <f>D21/A21</f>
        <v>#DIV/0!</v>
      </c>
      <c r="D21" s="62">
        <f>(COUNTIF(F20:DC20,"Krevende")*1)</f>
        <v>0</v>
      </c>
      <c r="E21" s="64" t="s">
        <v>23</v>
      </c>
      <c r="F21" s="129"/>
      <c r="G21" s="130"/>
      <c r="H21" s="134"/>
      <c r="I21" s="135"/>
      <c r="J21" s="129"/>
      <c r="K21" s="130"/>
      <c r="L21" s="134"/>
      <c r="M21" s="135"/>
      <c r="N21" s="129"/>
      <c r="O21" s="130"/>
      <c r="P21" s="134"/>
      <c r="Q21" s="135"/>
      <c r="R21" s="129"/>
      <c r="S21" s="130"/>
      <c r="T21" s="134"/>
      <c r="U21" s="135"/>
      <c r="V21" s="129"/>
      <c r="W21" s="130"/>
      <c r="X21" s="134"/>
      <c r="Y21" s="135"/>
      <c r="Z21" s="129"/>
      <c r="AA21" s="130"/>
      <c r="AB21" s="134"/>
      <c r="AC21" s="135"/>
      <c r="AD21" s="129"/>
      <c r="AE21" s="130"/>
      <c r="AF21" s="134"/>
      <c r="AG21" s="135"/>
      <c r="AH21" s="129"/>
      <c r="AI21" s="130"/>
      <c r="AJ21" s="134"/>
      <c r="AK21" s="135"/>
      <c r="AL21" s="129"/>
      <c r="AM21" s="130"/>
      <c r="AN21" s="134"/>
      <c r="AO21" s="135"/>
      <c r="AP21" s="129"/>
      <c r="AQ21" s="130"/>
      <c r="AR21" s="134"/>
      <c r="AS21" s="135"/>
      <c r="AT21" s="129"/>
      <c r="AU21" s="130"/>
      <c r="AV21" s="134"/>
      <c r="AW21" s="135"/>
      <c r="AX21" s="129"/>
      <c r="AY21" s="130"/>
      <c r="AZ21" s="134"/>
      <c r="BA21" s="135"/>
      <c r="BB21" s="129"/>
      <c r="BC21" s="130"/>
      <c r="BD21" s="134"/>
      <c r="BE21" s="135"/>
      <c r="BF21" s="129"/>
      <c r="BG21" s="130"/>
      <c r="BH21" s="134"/>
      <c r="BI21" s="135"/>
      <c r="BJ21" s="129"/>
      <c r="BK21" s="130"/>
      <c r="BL21" s="134"/>
      <c r="BM21" s="135"/>
      <c r="BN21" s="129"/>
      <c r="BO21" s="130"/>
      <c r="BP21" s="134"/>
      <c r="BQ21" s="135"/>
      <c r="BR21" s="129"/>
      <c r="BS21" s="130"/>
      <c r="BT21" s="134"/>
      <c r="BU21" s="135"/>
      <c r="BV21" s="129"/>
      <c r="BW21" s="130"/>
      <c r="BX21" s="134"/>
      <c r="BY21" s="135"/>
      <c r="BZ21" s="129"/>
      <c r="CA21" s="130"/>
      <c r="CB21" s="134"/>
      <c r="CC21" s="135"/>
      <c r="CD21" s="129"/>
      <c r="CE21" s="130"/>
      <c r="CF21" s="134"/>
      <c r="CG21" s="135"/>
      <c r="CH21" s="129"/>
      <c r="CI21" s="130"/>
      <c r="CJ21" s="134"/>
      <c r="CK21" s="135"/>
      <c r="CL21" s="129"/>
      <c r="CM21" s="130"/>
      <c r="CN21" s="134"/>
      <c r="CO21" s="135"/>
      <c r="CP21" s="129"/>
      <c r="CQ21" s="130"/>
      <c r="CR21" s="134"/>
      <c r="CS21" s="135"/>
      <c r="CT21" s="129"/>
      <c r="CU21" s="130"/>
      <c r="CV21" s="134"/>
      <c r="CW21" s="135"/>
      <c r="CX21" s="129"/>
      <c r="CY21" s="130"/>
      <c r="CZ21" s="134"/>
      <c r="DA21" s="135"/>
      <c r="DB21" s="129"/>
      <c r="DC21" s="130"/>
      <c r="DD21" s="9"/>
      <c r="DE21" s="9"/>
      <c r="DF21" s="9"/>
      <c r="DG21" s="9"/>
      <c r="DH21" s="9"/>
      <c r="DI21" s="9"/>
      <c r="DJ21" s="9"/>
      <c r="DK21" s="9"/>
      <c r="DL21" s="9"/>
      <c r="DM21" s="9"/>
      <c r="DN21" s="9"/>
      <c r="DO21" s="9"/>
      <c r="DP21" s="9"/>
      <c r="DQ21" s="9"/>
    </row>
    <row r="22" spans="1:121" ht="26.1" customHeight="1" x14ac:dyDescent="0.85">
      <c r="A22" s="1"/>
      <c r="B22" s="54"/>
      <c r="C22" s="9"/>
      <c r="D22" s="54"/>
      <c r="E22" s="1"/>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9"/>
      <c r="CY22" s="9"/>
      <c r="CZ22" s="9"/>
      <c r="DA22" s="9"/>
      <c r="DB22" s="9"/>
      <c r="DC22" s="9"/>
      <c r="DD22" s="9"/>
      <c r="DE22" s="9"/>
      <c r="DF22" s="9"/>
      <c r="DG22" s="9"/>
      <c r="DH22" s="9"/>
      <c r="DI22" s="9"/>
      <c r="DJ22" s="9"/>
      <c r="DK22" s="9"/>
      <c r="DL22" s="9"/>
      <c r="DM22" s="9"/>
      <c r="DN22" s="9"/>
      <c r="DO22" s="9"/>
      <c r="DP22" s="9"/>
      <c r="DQ22" s="9"/>
    </row>
    <row r="23" spans="1:121" ht="18.600000000000001" customHeight="1" x14ac:dyDescent="0.3">
      <c r="A23" s="1"/>
      <c r="B23" s="56" t="str">
        <f>CONCATENATE(Forside!H5," →",)</f>
        <v>Selvstendig →</v>
      </c>
      <c r="C23" s="65" t="e">
        <f>D23/A26</f>
        <v>#DIV/0!</v>
      </c>
      <c r="D23" s="52">
        <f>(COUNTIF(F25:DC25,"Selvstendig")*1)</f>
        <v>0</v>
      </c>
      <c r="E23" s="59" t="str">
        <f>Forside!B11</f>
        <v>A5</v>
      </c>
      <c r="F23" s="131">
        <v>1</v>
      </c>
      <c r="G23" s="131"/>
      <c r="H23" s="131">
        <v>2</v>
      </c>
      <c r="I23" s="131"/>
      <c r="J23" s="131">
        <v>3</v>
      </c>
      <c r="K23" s="131"/>
      <c r="L23" s="131">
        <v>4</v>
      </c>
      <c r="M23" s="131"/>
      <c r="N23" s="131">
        <v>5</v>
      </c>
      <c r="O23" s="131"/>
      <c r="P23" s="131">
        <v>6</v>
      </c>
      <c r="Q23" s="131"/>
      <c r="R23" s="131">
        <v>7</v>
      </c>
      <c r="S23" s="131"/>
      <c r="T23" s="131">
        <v>8</v>
      </c>
      <c r="U23" s="131"/>
      <c r="V23" s="131">
        <v>9</v>
      </c>
      <c r="W23" s="131"/>
      <c r="X23" s="131">
        <v>10</v>
      </c>
      <c r="Y23" s="131"/>
      <c r="Z23" s="131">
        <v>11</v>
      </c>
      <c r="AA23" s="131"/>
      <c r="AB23" s="131">
        <v>12</v>
      </c>
      <c r="AC23" s="131"/>
      <c r="AD23" s="131">
        <v>13</v>
      </c>
      <c r="AE23" s="131"/>
      <c r="AF23" s="131">
        <v>14</v>
      </c>
      <c r="AG23" s="131"/>
      <c r="AH23" s="131">
        <v>15</v>
      </c>
      <c r="AI23" s="131"/>
      <c r="AJ23" s="131">
        <v>16</v>
      </c>
      <c r="AK23" s="131"/>
      <c r="AL23" s="131">
        <v>17</v>
      </c>
      <c r="AM23" s="131"/>
      <c r="AN23" s="131">
        <v>18</v>
      </c>
      <c r="AO23" s="131"/>
      <c r="AP23" s="131">
        <v>19</v>
      </c>
      <c r="AQ23" s="131"/>
      <c r="AR23" s="131">
        <v>20</v>
      </c>
      <c r="AS23" s="131"/>
      <c r="AT23" s="131">
        <v>21</v>
      </c>
      <c r="AU23" s="131"/>
      <c r="AV23" s="131">
        <v>22</v>
      </c>
      <c r="AW23" s="131"/>
      <c r="AX23" s="131">
        <v>23</v>
      </c>
      <c r="AY23" s="131"/>
      <c r="AZ23" s="131">
        <v>24</v>
      </c>
      <c r="BA23" s="131"/>
      <c r="BB23" s="131">
        <v>25</v>
      </c>
      <c r="BC23" s="131"/>
      <c r="BD23" s="131">
        <v>26</v>
      </c>
      <c r="BE23" s="131"/>
      <c r="BF23" s="131">
        <v>27</v>
      </c>
      <c r="BG23" s="131"/>
      <c r="BH23" s="131">
        <v>28</v>
      </c>
      <c r="BI23" s="131"/>
      <c r="BJ23" s="131">
        <v>29</v>
      </c>
      <c r="BK23" s="131"/>
      <c r="BL23" s="131">
        <v>30</v>
      </c>
      <c r="BM23" s="131"/>
      <c r="BN23" s="131">
        <v>31</v>
      </c>
      <c r="BO23" s="131"/>
      <c r="BP23" s="131">
        <v>32</v>
      </c>
      <c r="BQ23" s="131"/>
      <c r="BR23" s="131">
        <v>33</v>
      </c>
      <c r="BS23" s="131"/>
      <c r="BT23" s="131">
        <v>34</v>
      </c>
      <c r="BU23" s="131"/>
      <c r="BV23" s="131">
        <v>35</v>
      </c>
      <c r="BW23" s="131"/>
      <c r="BX23" s="131">
        <v>36</v>
      </c>
      <c r="BY23" s="131"/>
      <c r="BZ23" s="131">
        <v>37</v>
      </c>
      <c r="CA23" s="131"/>
      <c r="CB23" s="131">
        <v>38</v>
      </c>
      <c r="CC23" s="131"/>
      <c r="CD23" s="131">
        <v>39</v>
      </c>
      <c r="CE23" s="131"/>
      <c r="CF23" s="131">
        <v>40</v>
      </c>
      <c r="CG23" s="131"/>
      <c r="CH23" s="131">
        <v>41</v>
      </c>
      <c r="CI23" s="131"/>
      <c r="CJ23" s="131">
        <v>42</v>
      </c>
      <c r="CK23" s="131"/>
      <c r="CL23" s="131">
        <v>43</v>
      </c>
      <c r="CM23" s="131"/>
      <c r="CN23" s="131">
        <v>44</v>
      </c>
      <c r="CO23" s="131"/>
      <c r="CP23" s="131">
        <v>45</v>
      </c>
      <c r="CQ23" s="131"/>
      <c r="CR23" s="131">
        <v>46</v>
      </c>
      <c r="CS23" s="131"/>
      <c r="CT23" s="131">
        <v>47</v>
      </c>
      <c r="CU23" s="131"/>
      <c r="CV23" s="131">
        <v>48</v>
      </c>
      <c r="CW23" s="131"/>
      <c r="CX23" s="131">
        <v>49</v>
      </c>
      <c r="CY23" s="131"/>
      <c r="CZ23" s="131">
        <v>50</v>
      </c>
      <c r="DA23" s="131"/>
      <c r="DB23" s="131">
        <v>51</v>
      </c>
      <c r="DC23" s="131"/>
      <c r="DD23" s="9"/>
      <c r="DE23" s="9"/>
      <c r="DF23" s="9"/>
      <c r="DG23" s="9"/>
      <c r="DH23" s="9"/>
      <c r="DI23" s="9"/>
      <c r="DJ23" s="9"/>
      <c r="DK23" s="9"/>
      <c r="DL23" s="9"/>
      <c r="DM23" s="9"/>
      <c r="DN23" s="9"/>
      <c r="DO23" s="9"/>
      <c r="DP23" s="9"/>
      <c r="DQ23" s="9"/>
    </row>
    <row r="24" spans="1:121" ht="18.600000000000001" customHeight="1" x14ac:dyDescent="0.3">
      <c r="A24" s="9"/>
      <c r="B24" s="56" t="str">
        <f>CONCATENATE(Forside!H6," →",)</f>
        <v>Verbalt/Visuelt →</v>
      </c>
      <c r="C24" s="66" t="e">
        <f>D24/A26</f>
        <v>#DIV/0!</v>
      </c>
      <c r="D24" s="52">
        <f>(COUNTIF(F25:DC25,"Verbalt/Visuelt")*1)</f>
        <v>0</v>
      </c>
      <c r="E24" s="60" t="s">
        <v>21</v>
      </c>
      <c r="F24" s="81"/>
      <c r="G24" s="81"/>
      <c r="H24" s="80"/>
      <c r="I24" s="80"/>
      <c r="J24" s="81"/>
      <c r="K24" s="81"/>
      <c r="L24" s="80"/>
      <c r="M24" s="80"/>
      <c r="N24" s="81"/>
      <c r="O24" s="81"/>
      <c r="P24" s="80"/>
      <c r="Q24" s="80"/>
      <c r="R24" s="81"/>
      <c r="S24" s="81"/>
      <c r="T24" s="80"/>
      <c r="U24" s="80"/>
      <c r="V24" s="81"/>
      <c r="W24" s="81"/>
      <c r="X24" s="80"/>
      <c r="Y24" s="80"/>
      <c r="Z24" s="81"/>
      <c r="AA24" s="81"/>
      <c r="AB24" s="80"/>
      <c r="AC24" s="80"/>
      <c r="AD24" s="81"/>
      <c r="AE24" s="81"/>
      <c r="AF24" s="80"/>
      <c r="AG24" s="80"/>
      <c r="AH24" s="81"/>
      <c r="AI24" s="81"/>
      <c r="AJ24" s="80"/>
      <c r="AK24" s="80"/>
      <c r="AL24" s="81"/>
      <c r="AM24" s="81"/>
      <c r="AN24" s="80"/>
      <c r="AO24" s="80"/>
      <c r="AP24" s="81"/>
      <c r="AQ24" s="81"/>
      <c r="AR24" s="80"/>
      <c r="AS24" s="80"/>
      <c r="AT24" s="81"/>
      <c r="AU24" s="81"/>
      <c r="AV24" s="80"/>
      <c r="AW24" s="80"/>
      <c r="AX24" s="81"/>
      <c r="AY24" s="81"/>
      <c r="AZ24" s="80"/>
      <c r="BA24" s="80"/>
      <c r="BB24" s="81"/>
      <c r="BC24" s="81"/>
      <c r="BD24" s="80"/>
      <c r="BE24" s="80"/>
      <c r="BF24" s="81"/>
      <c r="BG24" s="81"/>
      <c r="BH24" s="80"/>
      <c r="BI24" s="80"/>
      <c r="BJ24" s="81"/>
      <c r="BK24" s="81"/>
      <c r="BL24" s="80"/>
      <c r="BM24" s="80"/>
      <c r="BN24" s="81"/>
      <c r="BO24" s="81"/>
      <c r="BP24" s="80"/>
      <c r="BQ24" s="80"/>
      <c r="BR24" s="81"/>
      <c r="BS24" s="81"/>
      <c r="BT24" s="80"/>
      <c r="BU24" s="80"/>
      <c r="BV24" s="81"/>
      <c r="BW24" s="81"/>
      <c r="BX24" s="80"/>
      <c r="BY24" s="80"/>
      <c r="BZ24" s="81"/>
      <c r="CA24" s="81"/>
      <c r="CB24" s="80"/>
      <c r="CC24" s="80"/>
      <c r="CD24" s="81"/>
      <c r="CE24" s="81"/>
      <c r="CF24" s="80"/>
      <c r="CG24" s="80"/>
      <c r="CH24" s="81"/>
      <c r="CI24" s="81"/>
      <c r="CJ24" s="80"/>
      <c r="CK24" s="80"/>
      <c r="CL24" s="81"/>
      <c r="CM24" s="81"/>
      <c r="CN24" s="80"/>
      <c r="CO24" s="80"/>
      <c r="CP24" s="81"/>
      <c r="CQ24" s="81"/>
      <c r="CR24" s="80"/>
      <c r="CS24" s="80"/>
      <c r="CT24" s="81"/>
      <c r="CU24" s="81"/>
      <c r="CV24" s="80"/>
      <c r="CW24" s="80"/>
      <c r="CX24" s="81"/>
      <c r="CY24" s="81"/>
      <c r="CZ24" s="80"/>
      <c r="DA24" s="80"/>
      <c r="DB24" s="81"/>
      <c r="DC24" s="81"/>
      <c r="DD24" s="9"/>
      <c r="DE24" s="9"/>
      <c r="DF24" s="9"/>
      <c r="DG24" s="9"/>
      <c r="DH24" s="9"/>
      <c r="DI24" s="9"/>
      <c r="DJ24" s="9"/>
      <c r="DK24" s="9"/>
      <c r="DL24" s="9"/>
      <c r="DM24" s="9"/>
      <c r="DN24" s="9"/>
      <c r="DO24" s="9"/>
      <c r="DP24" s="9"/>
      <c r="DQ24" s="9"/>
    </row>
    <row r="25" spans="1:121" ht="18.600000000000001" customHeight="1" x14ac:dyDescent="0.3">
      <c r="A25" s="9"/>
      <c r="B25" s="56" t="str">
        <f>CONCATENATE(Forside!H7," →",)</f>
        <v>Fysisk/Modellering →</v>
      </c>
      <c r="C25" s="67" t="e">
        <f>D25/A26</f>
        <v>#DIV/0!</v>
      </c>
      <c r="D25" s="52">
        <f>(COUNTIF(F25:DC25,"Fysisk/Modellering")*1)</f>
        <v>0</v>
      </c>
      <c r="E25" s="60" t="s">
        <v>22</v>
      </c>
      <c r="F25" s="127"/>
      <c r="G25" s="128"/>
      <c r="H25" s="132"/>
      <c r="I25" s="133"/>
      <c r="J25" s="127"/>
      <c r="K25" s="128"/>
      <c r="L25" s="132"/>
      <c r="M25" s="133"/>
      <c r="N25" s="127"/>
      <c r="O25" s="128"/>
      <c r="P25" s="132"/>
      <c r="Q25" s="133"/>
      <c r="R25" s="127"/>
      <c r="S25" s="128"/>
      <c r="T25" s="132"/>
      <c r="U25" s="133"/>
      <c r="V25" s="127"/>
      <c r="W25" s="128"/>
      <c r="X25" s="132"/>
      <c r="Y25" s="133"/>
      <c r="Z25" s="127"/>
      <c r="AA25" s="128"/>
      <c r="AB25" s="132"/>
      <c r="AC25" s="133"/>
      <c r="AD25" s="127"/>
      <c r="AE25" s="128"/>
      <c r="AF25" s="132"/>
      <c r="AG25" s="133"/>
      <c r="AH25" s="127"/>
      <c r="AI25" s="128"/>
      <c r="AJ25" s="132"/>
      <c r="AK25" s="133"/>
      <c r="AL25" s="127"/>
      <c r="AM25" s="128"/>
      <c r="AN25" s="132"/>
      <c r="AO25" s="133"/>
      <c r="AP25" s="127"/>
      <c r="AQ25" s="128"/>
      <c r="AR25" s="132"/>
      <c r="AS25" s="133"/>
      <c r="AT25" s="127"/>
      <c r="AU25" s="128"/>
      <c r="AV25" s="132"/>
      <c r="AW25" s="133"/>
      <c r="AX25" s="127"/>
      <c r="AY25" s="128"/>
      <c r="AZ25" s="132"/>
      <c r="BA25" s="133"/>
      <c r="BB25" s="127"/>
      <c r="BC25" s="128"/>
      <c r="BD25" s="132"/>
      <c r="BE25" s="133"/>
      <c r="BF25" s="127"/>
      <c r="BG25" s="128"/>
      <c r="BH25" s="132"/>
      <c r="BI25" s="133"/>
      <c r="BJ25" s="127"/>
      <c r="BK25" s="128"/>
      <c r="BL25" s="132"/>
      <c r="BM25" s="133"/>
      <c r="BN25" s="127"/>
      <c r="BO25" s="128"/>
      <c r="BP25" s="132"/>
      <c r="BQ25" s="133"/>
      <c r="BR25" s="127"/>
      <c r="BS25" s="128"/>
      <c r="BT25" s="132"/>
      <c r="BU25" s="133"/>
      <c r="BV25" s="127"/>
      <c r="BW25" s="128"/>
      <c r="BX25" s="132"/>
      <c r="BY25" s="133"/>
      <c r="BZ25" s="127"/>
      <c r="CA25" s="128"/>
      <c r="CB25" s="132"/>
      <c r="CC25" s="133"/>
      <c r="CD25" s="127"/>
      <c r="CE25" s="128"/>
      <c r="CF25" s="132"/>
      <c r="CG25" s="133"/>
      <c r="CH25" s="127"/>
      <c r="CI25" s="128"/>
      <c r="CJ25" s="132"/>
      <c r="CK25" s="133"/>
      <c r="CL25" s="127"/>
      <c r="CM25" s="128"/>
      <c r="CN25" s="132"/>
      <c r="CO25" s="133"/>
      <c r="CP25" s="127"/>
      <c r="CQ25" s="128"/>
      <c r="CR25" s="132"/>
      <c r="CS25" s="133"/>
      <c r="CT25" s="127"/>
      <c r="CU25" s="128"/>
      <c r="CV25" s="132"/>
      <c r="CW25" s="133"/>
      <c r="CX25" s="127"/>
      <c r="CY25" s="128"/>
      <c r="CZ25" s="132"/>
      <c r="DA25" s="133"/>
      <c r="DB25" s="127"/>
      <c r="DC25" s="128"/>
      <c r="DD25" s="9"/>
      <c r="DE25" s="9"/>
      <c r="DF25" s="9"/>
      <c r="DG25" s="9"/>
      <c r="DH25" s="9"/>
      <c r="DI25" s="9"/>
      <c r="DJ25" s="9"/>
      <c r="DK25" s="9"/>
      <c r="DL25" s="9"/>
      <c r="DM25" s="9"/>
      <c r="DN25" s="9"/>
      <c r="DO25" s="9"/>
      <c r="DP25" s="9"/>
      <c r="DQ25" s="9"/>
    </row>
    <row r="26" spans="1:121" ht="18.600000000000001" customHeight="1" x14ac:dyDescent="0.3">
      <c r="A26" s="52">
        <f>SUM(D23:D26)</f>
        <v>0</v>
      </c>
      <c r="B26" s="61" t="str">
        <f>CONCATENATE(Forside!H8," →",)</f>
        <v>Krevende →</v>
      </c>
      <c r="C26" s="68" t="e">
        <f>D26/A26</f>
        <v>#DIV/0!</v>
      </c>
      <c r="D26" s="62">
        <f>(COUNTIF(F25:DC25,"Krevende")*1)</f>
        <v>0</v>
      </c>
      <c r="E26" s="64" t="s">
        <v>23</v>
      </c>
      <c r="F26" s="129"/>
      <c r="G26" s="130"/>
      <c r="H26" s="134"/>
      <c r="I26" s="135"/>
      <c r="J26" s="129"/>
      <c r="K26" s="130"/>
      <c r="L26" s="134"/>
      <c r="M26" s="135"/>
      <c r="N26" s="129"/>
      <c r="O26" s="130"/>
      <c r="P26" s="134"/>
      <c r="Q26" s="135"/>
      <c r="R26" s="129"/>
      <c r="S26" s="130"/>
      <c r="T26" s="134"/>
      <c r="U26" s="135"/>
      <c r="V26" s="129"/>
      <c r="W26" s="130"/>
      <c r="X26" s="134"/>
      <c r="Y26" s="135"/>
      <c r="Z26" s="129"/>
      <c r="AA26" s="130"/>
      <c r="AB26" s="134"/>
      <c r="AC26" s="135"/>
      <c r="AD26" s="129"/>
      <c r="AE26" s="130"/>
      <c r="AF26" s="134"/>
      <c r="AG26" s="135"/>
      <c r="AH26" s="129"/>
      <c r="AI26" s="130"/>
      <c r="AJ26" s="134"/>
      <c r="AK26" s="135"/>
      <c r="AL26" s="129"/>
      <c r="AM26" s="130"/>
      <c r="AN26" s="134"/>
      <c r="AO26" s="135"/>
      <c r="AP26" s="129"/>
      <c r="AQ26" s="130"/>
      <c r="AR26" s="134"/>
      <c r="AS26" s="135"/>
      <c r="AT26" s="129"/>
      <c r="AU26" s="130"/>
      <c r="AV26" s="134"/>
      <c r="AW26" s="135"/>
      <c r="AX26" s="129"/>
      <c r="AY26" s="130"/>
      <c r="AZ26" s="134"/>
      <c r="BA26" s="135"/>
      <c r="BB26" s="129"/>
      <c r="BC26" s="130"/>
      <c r="BD26" s="134"/>
      <c r="BE26" s="135"/>
      <c r="BF26" s="129"/>
      <c r="BG26" s="130"/>
      <c r="BH26" s="134"/>
      <c r="BI26" s="135"/>
      <c r="BJ26" s="129"/>
      <c r="BK26" s="130"/>
      <c r="BL26" s="134"/>
      <c r="BM26" s="135"/>
      <c r="BN26" s="129"/>
      <c r="BO26" s="130"/>
      <c r="BP26" s="134"/>
      <c r="BQ26" s="135"/>
      <c r="BR26" s="129"/>
      <c r="BS26" s="130"/>
      <c r="BT26" s="134"/>
      <c r="BU26" s="135"/>
      <c r="BV26" s="129"/>
      <c r="BW26" s="130"/>
      <c r="BX26" s="134"/>
      <c r="BY26" s="135"/>
      <c r="BZ26" s="129"/>
      <c r="CA26" s="130"/>
      <c r="CB26" s="134"/>
      <c r="CC26" s="135"/>
      <c r="CD26" s="129"/>
      <c r="CE26" s="130"/>
      <c r="CF26" s="134"/>
      <c r="CG26" s="135"/>
      <c r="CH26" s="129"/>
      <c r="CI26" s="130"/>
      <c r="CJ26" s="134"/>
      <c r="CK26" s="135"/>
      <c r="CL26" s="129"/>
      <c r="CM26" s="130"/>
      <c r="CN26" s="134"/>
      <c r="CO26" s="135"/>
      <c r="CP26" s="129"/>
      <c r="CQ26" s="130"/>
      <c r="CR26" s="134"/>
      <c r="CS26" s="135"/>
      <c r="CT26" s="129"/>
      <c r="CU26" s="130"/>
      <c r="CV26" s="134"/>
      <c r="CW26" s="135"/>
      <c r="CX26" s="129"/>
      <c r="CY26" s="130"/>
      <c r="CZ26" s="134"/>
      <c r="DA26" s="135"/>
      <c r="DB26" s="129"/>
      <c r="DC26" s="130"/>
      <c r="DD26" s="9"/>
      <c r="DE26" s="9"/>
      <c r="DF26" s="9"/>
      <c r="DG26" s="9"/>
      <c r="DH26" s="9"/>
      <c r="DI26" s="9"/>
      <c r="DJ26" s="9"/>
      <c r="DK26" s="9"/>
      <c r="DL26" s="9"/>
      <c r="DM26" s="9"/>
      <c r="DN26" s="9"/>
      <c r="DO26" s="9"/>
      <c r="DP26" s="9"/>
      <c r="DQ26" s="9"/>
    </row>
    <row r="27" spans="1:121" ht="26.1" customHeight="1" x14ac:dyDescent="0.85">
      <c r="A27" s="1"/>
      <c r="B27" s="54"/>
      <c r="C27" s="9"/>
      <c r="D27" s="54"/>
      <c r="E27" s="1"/>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9"/>
      <c r="CY27" s="9"/>
      <c r="CZ27" s="9"/>
      <c r="DA27" s="9"/>
      <c r="DB27" s="9"/>
      <c r="DC27" s="9"/>
      <c r="DD27" s="9"/>
      <c r="DE27" s="9"/>
      <c r="DF27" s="9"/>
      <c r="DG27" s="9"/>
      <c r="DH27" s="9"/>
      <c r="DI27" s="9"/>
      <c r="DJ27" s="9"/>
      <c r="DK27" s="9"/>
      <c r="DL27" s="9"/>
      <c r="DM27" s="9"/>
      <c r="DN27" s="9"/>
      <c r="DO27" s="9"/>
      <c r="DP27" s="9"/>
      <c r="DQ27" s="9"/>
    </row>
    <row r="28" spans="1:121" ht="18.600000000000001" customHeight="1" x14ac:dyDescent="0.3">
      <c r="A28" s="1"/>
      <c r="B28" s="56" t="str">
        <f>CONCATENATE(Forside!H5," →",)</f>
        <v>Selvstendig →</v>
      </c>
      <c r="C28" s="65" t="e">
        <f>D28/A31</f>
        <v>#DIV/0!</v>
      </c>
      <c r="D28" s="52">
        <f>(COUNTIF(F30:DC30,"Selvstendig")*1)</f>
        <v>0</v>
      </c>
      <c r="E28" s="59" t="str">
        <f>Forside!B12</f>
        <v>A6</v>
      </c>
      <c r="F28" s="131">
        <v>1</v>
      </c>
      <c r="G28" s="131"/>
      <c r="H28" s="131">
        <v>2</v>
      </c>
      <c r="I28" s="131"/>
      <c r="J28" s="131">
        <v>3</v>
      </c>
      <c r="K28" s="131"/>
      <c r="L28" s="131">
        <v>4</v>
      </c>
      <c r="M28" s="131"/>
      <c r="N28" s="131">
        <v>5</v>
      </c>
      <c r="O28" s="131"/>
      <c r="P28" s="131">
        <v>6</v>
      </c>
      <c r="Q28" s="131"/>
      <c r="R28" s="131">
        <v>7</v>
      </c>
      <c r="S28" s="131"/>
      <c r="T28" s="131">
        <v>8</v>
      </c>
      <c r="U28" s="131"/>
      <c r="V28" s="131">
        <v>9</v>
      </c>
      <c r="W28" s="131"/>
      <c r="X28" s="131">
        <v>10</v>
      </c>
      <c r="Y28" s="131"/>
      <c r="Z28" s="131">
        <v>11</v>
      </c>
      <c r="AA28" s="131"/>
      <c r="AB28" s="131">
        <v>12</v>
      </c>
      <c r="AC28" s="131"/>
      <c r="AD28" s="131">
        <v>13</v>
      </c>
      <c r="AE28" s="131"/>
      <c r="AF28" s="131">
        <v>14</v>
      </c>
      <c r="AG28" s="131"/>
      <c r="AH28" s="131">
        <v>15</v>
      </c>
      <c r="AI28" s="131"/>
      <c r="AJ28" s="131">
        <v>16</v>
      </c>
      <c r="AK28" s="131"/>
      <c r="AL28" s="131">
        <v>17</v>
      </c>
      <c r="AM28" s="131"/>
      <c r="AN28" s="131">
        <v>18</v>
      </c>
      <c r="AO28" s="131"/>
      <c r="AP28" s="131">
        <v>19</v>
      </c>
      <c r="AQ28" s="131"/>
      <c r="AR28" s="131">
        <v>20</v>
      </c>
      <c r="AS28" s="131"/>
      <c r="AT28" s="131">
        <v>21</v>
      </c>
      <c r="AU28" s="131"/>
      <c r="AV28" s="131">
        <v>22</v>
      </c>
      <c r="AW28" s="131"/>
      <c r="AX28" s="131">
        <v>23</v>
      </c>
      <c r="AY28" s="131"/>
      <c r="AZ28" s="131">
        <v>24</v>
      </c>
      <c r="BA28" s="131"/>
      <c r="BB28" s="131">
        <v>25</v>
      </c>
      <c r="BC28" s="131"/>
      <c r="BD28" s="131">
        <v>26</v>
      </c>
      <c r="BE28" s="131"/>
      <c r="BF28" s="131">
        <v>27</v>
      </c>
      <c r="BG28" s="131"/>
      <c r="BH28" s="131">
        <v>28</v>
      </c>
      <c r="BI28" s="131"/>
      <c r="BJ28" s="131">
        <v>29</v>
      </c>
      <c r="BK28" s="131"/>
      <c r="BL28" s="131">
        <v>30</v>
      </c>
      <c r="BM28" s="131"/>
      <c r="BN28" s="131">
        <v>31</v>
      </c>
      <c r="BO28" s="131"/>
      <c r="BP28" s="131">
        <v>32</v>
      </c>
      <c r="BQ28" s="131"/>
      <c r="BR28" s="131">
        <v>33</v>
      </c>
      <c r="BS28" s="131"/>
      <c r="BT28" s="131">
        <v>34</v>
      </c>
      <c r="BU28" s="131"/>
      <c r="BV28" s="131">
        <v>35</v>
      </c>
      <c r="BW28" s="131"/>
      <c r="BX28" s="131">
        <v>36</v>
      </c>
      <c r="BY28" s="131"/>
      <c r="BZ28" s="131">
        <v>37</v>
      </c>
      <c r="CA28" s="131"/>
      <c r="CB28" s="131">
        <v>38</v>
      </c>
      <c r="CC28" s="131"/>
      <c r="CD28" s="131">
        <v>39</v>
      </c>
      <c r="CE28" s="131"/>
      <c r="CF28" s="131">
        <v>40</v>
      </c>
      <c r="CG28" s="131"/>
      <c r="CH28" s="131">
        <v>41</v>
      </c>
      <c r="CI28" s="131"/>
      <c r="CJ28" s="131">
        <v>42</v>
      </c>
      <c r="CK28" s="131"/>
      <c r="CL28" s="131">
        <v>43</v>
      </c>
      <c r="CM28" s="131"/>
      <c r="CN28" s="131">
        <v>44</v>
      </c>
      <c r="CO28" s="131"/>
      <c r="CP28" s="131">
        <v>45</v>
      </c>
      <c r="CQ28" s="131"/>
      <c r="CR28" s="131">
        <v>46</v>
      </c>
      <c r="CS28" s="131"/>
      <c r="CT28" s="131">
        <v>47</v>
      </c>
      <c r="CU28" s="131"/>
      <c r="CV28" s="131">
        <v>48</v>
      </c>
      <c r="CW28" s="131"/>
      <c r="CX28" s="131">
        <v>49</v>
      </c>
      <c r="CY28" s="131"/>
      <c r="CZ28" s="131">
        <v>50</v>
      </c>
      <c r="DA28" s="131"/>
      <c r="DB28" s="131">
        <v>51</v>
      </c>
      <c r="DC28" s="131"/>
      <c r="DD28" s="9"/>
      <c r="DE28" s="9"/>
      <c r="DF28" s="9"/>
      <c r="DG28" s="9"/>
      <c r="DH28" s="9"/>
      <c r="DI28" s="9"/>
      <c r="DJ28" s="9"/>
      <c r="DK28" s="9"/>
      <c r="DL28" s="9"/>
      <c r="DM28" s="9"/>
      <c r="DN28" s="9"/>
      <c r="DO28" s="9"/>
      <c r="DP28" s="9"/>
      <c r="DQ28" s="9"/>
    </row>
    <row r="29" spans="1:121" ht="18.600000000000001" customHeight="1" x14ac:dyDescent="0.3">
      <c r="A29" s="9"/>
      <c r="B29" s="56" t="str">
        <f>CONCATENATE(Forside!H6," →",)</f>
        <v>Verbalt/Visuelt →</v>
      </c>
      <c r="C29" s="66" t="e">
        <f>D29/A31</f>
        <v>#DIV/0!</v>
      </c>
      <c r="D29" s="52">
        <f>(COUNTIF(F30:DC30,"Verbalt/Visuelt")*1)</f>
        <v>0</v>
      </c>
      <c r="E29" s="60" t="s">
        <v>21</v>
      </c>
      <c r="F29" s="81"/>
      <c r="G29" s="81"/>
      <c r="H29" s="80"/>
      <c r="I29" s="80"/>
      <c r="J29" s="81"/>
      <c r="K29" s="81"/>
      <c r="L29" s="80"/>
      <c r="M29" s="80"/>
      <c r="N29" s="81"/>
      <c r="O29" s="81"/>
      <c r="P29" s="80"/>
      <c r="Q29" s="80"/>
      <c r="R29" s="81"/>
      <c r="S29" s="81"/>
      <c r="T29" s="80"/>
      <c r="U29" s="80"/>
      <c r="V29" s="81"/>
      <c r="W29" s="81"/>
      <c r="X29" s="80"/>
      <c r="Y29" s="80"/>
      <c r="Z29" s="81"/>
      <c r="AA29" s="81"/>
      <c r="AB29" s="80"/>
      <c r="AC29" s="80"/>
      <c r="AD29" s="81"/>
      <c r="AE29" s="81"/>
      <c r="AF29" s="80"/>
      <c r="AG29" s="80"/>
      <c r="AH29" s="81"/>
      <c r="AI29" s="81"/>
      <c r="AJ29" s="80"/>
      <c r="AK29" s="80"/>
      <c r="AL29" s="81"/>
      <c r="AM29" s="81"/>
      <c r="AN29" s="80"/>
      <c r="AO29" s="80"/>
      <c r="AP29" s="81"/>
      <c r="AQ29" s="81"/>
      <c r="AR29" s="80"/>
      <c r="AS29" s="80"/>
      <c r="AT29" s="81"/>
      <c r="AU29" s="81"/>
      <c r="AV29" s="80"/>
      <c r="AW29" s="80"/>
      <c r="AX29" s="81"/>
      <c r="AY29" s="81"/>
      <c r="AZ29" s="80"/>
      <c r="BA29" s="80"/>
      <c r="BB29" s="81"/>
      <c r="BC29" s="81"/>
      <c r="BD29" s="80"/>
      <c r="BE29" s="80"/>
      <c r="BF29" s="81"/>
      <c r="BG29" s="81"/>
      <c r="BH29" s="80"/>
      <c r="BI29" s="80"/>
      <c r="BJ29" s="81"/>
      <c r="BK29" s="81"/>
      <c r="BL29" s="80"/>
      <c r="BM29" s="80"/>
      <c r="BN29" s="81"/>
      <c r="BO29" s="81"/>
      <c r="BP29" s="80"/>
      <c r="BQ29" s="80"/>
      <c r="BR29" s="81"/>
      <c r="BS29" s="81"/>
      <c r="BT29" s="80"/>
      <c r="BU29" s="80"/>
      <c r="BV29" s="81"/>
      <c r="BW29" s="81"/>
      <c r="BX29" s="80"/>
      <c r="BY29" s="80"/>
      <c r="BZ29" s="81"/>
      <c r="CA29" s="81"/>
      <c r="CB29" s="80"/>
      <c r="CC29" s="80"/>
      <c r="CD29" s="81"/>
      <c r="CE29" s="81"/>
      <c r="CF29" s="80"/>
      <c r="CG29" s="80"/>
      <c r="CH29" s="81"/>
      <c r="CI29" s="81"/>
      <c r="CJ29" s="80"/>
      <c r="CK29" s="80"/>
      <c r="CL29" s="81"/>
      <c r="CM29" s="81"/>
      <c r="CN29" s="80"/>
      <c r="CO29" s="80"/>
      <c r="CP29" s="81"/>
      <c r="CQ29" s="81"/>
      <c r="CR29" s="80"/>
      <c r="CS29" s="80"/>
      <c r="CT29" s="81"/>
      <c r="CU29" s="81"/>
      <c r="CV29" s="80"/>
      <c r="CW29" s="80"/>
      <c r="CX29" s="81"/>
      <c r="CY29" s="81"/>
      <c r="CZ29" s="80"/>
      <c r="DA29" s="80"/>
      <c r="DB29" s="81"/>
      <c r="DC29" s="81"/>
      <c r="DD29" s="9"/>
      <c r="DE29" s="9"/>
      <c r="DF29" s="9"/>
      <c r="DG29" s="9"/>
      <c r="DH29" s="9"/>
      <c r="DI29" s="9"/>
      <c r="DJ29" s="9"/>
      <c r="DK29" s="9"/>
      <c r="DL29" s="9"/>
      <c r="DM29" s="9"/>
      <c r="DN29" s="9"/>
      <c r="DO29" s="9"/>
      <c r="DP29" s="9"/>
      <c r="DQ29" s="9"/>
    </row>
    <row r="30" spans="1:121" ht="18.600000000000001" customHeight="1" x14ac:dyDescent="0.3">
      <c r="A30" s="9"/>
      <c r="B30" s="56" t="str">
        <f>CONCATENATE(Forside!H7," →",)</f>
        <v>Fysisk/Modellering →</v>
      </c>
      <c r="C30" s="67" t="e">
        <f>D30/A31</f>
        <v>#DIV/0!</v>
      </c>
      <c r="D30" s="52">
        <f>(COUNTIF(F30:DC30,"Fysisk/Modellering")*1)</f>
        <v>0</v>
      </c>
      <c r="E30" s="60" t="s">
        <v>22</v>
      </c>
      <c r="F30" s="127"/>
      <c r="G30" s="128"/>
      <c r="H30" s="132"/>
      <c r="I30" s="133"/>
      <c r="J30" s="127"/>
      <c r="K30" s="128"/>
      <c r="L30" s="132"/>
      <c r="M30" s="133"/>
      <c r="N30" s="127"/>
      <c r="O30" s="128"/>
      <c r="P30" s="132"/>
      <c r="Q30" s="133"/>
      <c r="R30" s="127"/>
      <c r="S30" s="128"/>
      <c r="T30" s="132"/>
      <c r="U30" s="133"/>
      <c r="V30" s="127"/>
      <c r="W30" s="128"/>
      <c r="X30" s="132"/>
      <c r="Y30" s="133"/>
      <c r="Z30" s="127"/>
      <c r="AA30" s="128"/>
      <c r="AB30" s="132"/>
      <c r="AC30" s="133"/>
      <c r="AD30" s="127"/>
      <c r="AE30" s="128"/>
      <c r="AF30" s="132"/>
      <c r="AG30" s="133"/>
      <c r="AH30" s="127"/>
      <c r="AI30" s="128"/>
      <c r="AJ30" s="132"/>
      <c r="AK30" s="133"/>
      <c r="AL30" s="127"/>
      <c r="AM30" s="128"/>
      <c r="AN30" s="132"/>
      <c r="AO30" s="133"/>
      <c r="AP30" s="127"/>
      <c r="AQ30" s="128"/>
      <c r="AR30" s="132"/>
      <c r="AS30" s="133"/>
      <c r="AT30" s="127"/>
      <c r="AU30" s="128"/>
      <c r="AV30" s="132"/>
      <c r="AW30" s="133"/>
      <c r="AX30" s="127"/>
      <c r="AY30" s="128"/>
      <c r="AZ30" s="132"/>
      <c r="BA30" s="133"/>
      <c r="BB30" s="127"/>
      <c r="BC30" s="128"/>
      <c r="BD30" s="132"/>
      <c r="BE30" s="133"/>
      <c r="BF30" s="127"/>
      <c r="BG30" s="128"/>
      <c r="BH30" s="132"/>
      <c r="BI30" s="133"/>
      <c r="BJ30" s="127"/>
      <c r="BK30" s="128"/>
      <c r="BL30" s="132"/>
      <c r="BM30" s="133"/>
      <c r="BN30" s="127"/>
      <c r="BO30" s="128"/>
      <c r="BP30" s="132"/>
      <c r="BQ30" s="133"/>
      <c r="BR30" s="127"/>
      <c r="BS30" s="128"/>
      <c r="BT30" s="132"/>
      <c r="BU30" s="133"/>
      <c r="BV30" s="127"/>
      <c r="BW30" s="128"/>
      <c r="BX30" s="132"/>
      <c r="BY30" s="133"/>
      <c r="BZ30" s="127"/>
      <c r="CA30" s="128"/>
      <c r="CB30" s="132"/>
      <c r="CC30" s="133"/>
      <c r="CD30" s="127"/>
      <c r="CE30" s="128"/>
      <c r="CF30" s="132"/>
      <c r="CG30" s="133"/>
      <c r="CH30" s="127"/>
      <c r="CI30" s="128"/>
      <c r="CJ30" s="132"/>
      <c r="CK30" s="133"/>
      <c r="CL30" s="127"/>
      <c r="CM30" s="128"/>
      <c r="CN30" s="132"/>
      <c r="CO30" s="133"/>
      <c r="CP30" s="127"/>
      <c r="CQ30" s="128"/>
      <c r="CR30" s="132"/>
      <c r="CS30" s="133"/>
      <c r="CT30" s="127"/>
      <c r="CU30" s="128"/>
      <c r="CV30" s="132"/>
      <c r="CW30" s="133"/>
      <c r="CX30" s="127"/>
      <c r="CY30" s="128"/>
      <c r="CZ30" s="132"/>
      <c r="DA30" s="133"/>
      <c r="DB30" s="127"/>
      <c r="DC30" s="128"/>
      <c r="DD30" s="9"/>
      <c r="DE30" s="9"/>
      <c r="DF30" s="9"/>
      <c r="DG30" s="9"/>
      <c r="DH30" s="9"/>
      <c r="DI30" s="9"/>
      <c r="DJ30" s="9"/>
      <c r="DK30" s="9"/>
      <c r="DL30" s="9"/>
      <c r="DM30" s="9"/>
      <c r="DN30" s="9"/>
      <c r="DO30" s="9"/>
      <c r="DP30" s="9"/>
      <c r="DQ30" s="9"/>
    </row>
    <row r="31" spans="1:121" ht="18.600000000000001" customHeight="1" x14ac:dyDescent="0.3">
      <c r="A31" s="52">
        <f>SUM(D28:D31)</f>
        <v>0</v>
      </c>
      <c r="B31" s="61" t="str">
        <f>CONCATENATE(Forside!H8," →",)</f>
        <v>Krevende →</v>
      </c>
      <c r="C31" s="68" t="e">
        <f>D31/A31</f>
        <v>#DIV/0!</v>
      </c>
      <c r="D31" s="62">
        <f>(COUNTIF(F30:DC30,"Krevende")*1)</f>
        <v>0</v>
      </c>
      <c r="E31" s="64" t="s">
        <v>23</v>
      </c>
      <c r="F31" s="129"/>
      <c r="G31" s="130"/>
      <c r="H31" s="134"/>
      <c r="I31" s="135"/>
      <c r="J31" s="129"/>
      <c r="K31" s="130"/>
      <c r="L31" s="134"/>
      <c r="M31" s="135"/>
      <c r="N31" s="129"/>
      <c r="O31" s="130"/>
      <c r="P31" s="134"/>
      <c r="Q31" s="135"/>
      <c r="R31" s="129"/>
      <c r="S31" s="130"/>
      <c r="T31" s="134"/>
      <c r="U31" s="135"/>
      <c r="V31" s="129"/>
      <c r="W31" s="130"/>
      <c r="X31" s="134"/>
      <c r="Y31" s="135"/>
      <c r="Z31" s="129"/>
      <c r="AA31" s="130"/>
      <c r="AB31" s="134"/>
      <c r="AC31" s="135"/>
      <c r="AD31" s="129"/>
      <c r="AE31" s="130"/>
      <c r="AF31" s="134"/>
      <c r="AG31" s="135"/>
      <c r="AH31" s="129"/>
      <c r="AI31" s="130"/>
      <c r="AJ31" s="134"/>
      <c r="AK31" s="135"/>
      <c r="AL31" s="129"/>
      <c r="AM31" s="130"/>
      <c r="AN31" s="134"/>
      <c r="AO31" s="135"/>
      <c r="AP31" s="129"/>
      <c r="AQ31" s="130"/>
      <c r="AR31" s="134"/>
      <c r="AS31" s="135"/>
      <c r="AT31" s="129"/>
      <c r="AU31" s="130"/>
      <c r="AV31" s="134"/>
      <c r="AW31" s="135"/>
      <c r="AX31" s="129"/>
      <c r="AY31" s="130"/>
      <c r="AZ31" s="134"/>
      <c r="BA31" s="135"/>
      <c r="BB31" s="129"/>
      <c r="BC31" s="130"/>
      <c r="BD31" s="134"/>
      <c r="BE31" s="135"/>
      <c r="BF31" s="129"/>
      <c r="BG31" s="130"/>
      <c r="BH31" s="134"/>
      <c r="BI31" s="135"/>
      <c r="BJ31" s="129"/>
      <c r="BK31" s="130"/>
      <c r="BL31" s="134"/>
      <c r="BM31" s="135"/>
      <c r="BN31" s="129"/>
      <c r="BO31" s="130"/>
      <c r="BP31" s="134"/>
      <c r="BQ31" s="135"/>
      <c r="BR31" s="129"/>
      <c r="BS31" s="130"/>
      <c r="BT31" s="134"/>
      <c r="BU31" s="135"/>
      <c r="BV31" s="129"/>
      <c r="BW31" s="130"/>
      <c r="BX31" s="134"/>
      <c r="BY31" s="135"/>
      <c r="BZ31" s="129"/>
      <c r="CA31" s="130"/>
      <c r="CB31" s="134"/>
      <c r="CC31" s="135"/>
      <c r="CD31" s="129"/>
      <c r="CE31" s="130"/>
      <c r="CF31" s="134"/>
      <c r="CG31" s="135"/>
      <c r="CH31" s="129"/>
      <c r="CI31" s="130"/>
      <c r="CJ31" s="134"/>
      <c r="CK31" s="135"/>
      <c r="CL31" s="129"/>
      <c r="CM31" s="130"/>
      <c r="CN31" s="134"/>
      <c r="CO31" s="135"/>
      <c r="CP31" s="129"/>
      <c r="CQ31" s="130"/>
      <c r="CR31" s="134"/>
      <c r="CS31" s="135"/>
      <c r="CT31" s="129"/>
      <c r="CU31" s="130"/>
      <c r="CV31" s="134"/>
      <c r="CW31" s="135"/>
      <c r="CX31" s="129"/>
      <c r="CY31" s="130"/>
      <c r="CZ31" s="134"/>
      <c r="DA31" s="135"/>
      <c r="DB31" s="129"/>
      <c r="DC31" s="130"/>
      <c r="DD31" s="9"/>
      <c r="DE31" s="9"/>
      <c r="DF31" s="9"/>
      <c r="DG31" s="9"/>
      <c r="DH31" s="9"/>
      <c r="DI31" s="9"/>
      <c r="DJ31" s="9"/>
      <c r="DK31" s="9"/>
      <c r="DL31" s="9"/>
      <c r="DM31" s="9"/>
      <c r="DN31" s="9"/>
      <c r="DO31" s="9"/>
      <c r="DP31" s="9"/>
      <c r="DQ31" s="9"/>
    </row>
    <row r="32" spans="1:121" ht="26.1" customHeight="1" x14ac:dyDescent="0.85">
      <c r="A32" s="1"/>
      <c r="B32" s="54"/>
      <c r="C32" s="9"/>
      <c r="D32" s="54"/>
      <c r="E32" s="1"/>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9"/>
      <c r="CY32" s="9"/>
      <c r="CZ32" s="9"/>
      <c r="DA32" s="9"/>
      <c r="DB32" s="9"/>
      <c r="DC32" s="9"/>
      <c r="DD32" s="9"/>
      <c r="DE32" s="9"/>
      <c r="DF32" s="9"/>
      <c r="DG32" s="9"/>
      <c r="DH32" s="9"/>
      <c r="DI32" s="9"/>
      <c r="DJ32" s="9"/>
      <c r="DK32" s="9"/>
      <c r="DL32" s="9"/>
      <c r="DM32" s="9"/>
      <c r="DN32" s="9"/>
      <c r="DO32" s="9"/>
      <c r="DP32" s="9"/>
      <c r="DQ32" s="9"/>
    </row>
    <row r="33" spans="1:121" ht="18.600000000000001" customHeight="1" x14ac:dyDescent="0.3">
      <c r="A33" s="1"/>
      <c r="B33" s="56" t="str">
        <f>CONCATENATE(Forside!H5," →",)</f>
        <v>Selvstendig →</v>
      </c>
      <c r="C33" s="65" t="e">
        <f>D33/A36</f>
        <v>#DIV/0!</v>
      </c>
      <c r="D33" s="52">
        <f>(COUNTIF(F35:DC35,"Selvstendig")*1)</f>
        <v>0</v>
      </c>
      <c r="E33" s="59" t="str">
        <f>Forside!B13</f>
        <v>A7</v>
      </c>
      <c r="F33" s="131">
        <v>1</v>
      </c>
      <c r="G33" s="131"/>
      <c r="H33" s="131">
        <v>2</v>
      </c>
      <c r="I33" s="131"/>
      <c r="J33" s="131">
        <v>3</v>
      </c>
      <c r="K33" s="131"/>
      <c r="L33" s="131">
        <v>4</v>
      </c>
      <c r="M33" s="131"/>
      <c r="N33" s="131">
        <v>5</v>
      </c>
      <c r="O33" s="131"/>
      <c r="P33" s="131">
        <v>6</v>
      </c>
      <c r="Q33" s="131"/>
      <c r="R33" s="131">
        <v>7</v>
      </c>
      <c r="S33" s="131"/>
      <c r="T33" s="131">
        <v>8</v>
      </c>
      <c r="U33" s="131"/>
      <c r="V33" s="131">
        <v>9</v>
      </c>
      <c r="W33" s="131"/>
      <c r="X33" s="131">
        <v>10</v>
      </c>
      <c r="Y33" s="131"/>
      <c r="Z33" s="131">
        <v>11</v>
      </c>
      <c r="AA33" s="131"/>
      <c r="AB33" s="131">
        <v>12</v>
      </c>
      <c r="AC33" s="131"/>
      <c r="AD33" s="131">
        <v>13</v>
      </c>
      <c r="AE33" s="131"/>
      <c r="AF33" s="131">
        <v>14</v>
      </c>
      <c r="AG33" s="131"/>
      <c r="AH33" s="131">
        <v>15</v>
      </c>
      <c r="AI33" s="131"/>
      <c r="AJ33" s="131">
        <v>16</v>
      </c>
      <c r="AK33" s="131"/>
      <c r="AL33" s="131">
        <v>17</v>
      </c>
      <c r="AM33" s="131"/>
      <c r="AN33" s="131">
        <v>18</v>
      </c>
      <c r="AO33" s="131"/>
      <c r="AP33" s="131">
        <v>19</v>
      </c>
      <c r="AQ33" s="131"/>
      <c r="AR33" s="131">
        <v>20</v>
      </c>
      <c r="AS33" s="131"/>
      <c r="AT33" s="131">
        <v>21</v>
      </c>
      <c r="AU33" s="131"/>
      <c r="AV33" s="131">
        <v>22</v>
      </c>
      <c r="AW33" s="131"/>
      <c r="AX33" s="131">
        <v>23</v>
      </c>
      <c r="AY33" s="131"/>
      <c r="AZ33" s="131">
        <v>24</v>
      </c>
      <c r="BA33" s="131"/>
      <c r="BB33" s="131">
        <v>25</v>
      </c>
      <c r="BC33" s="131"/>
      <c r="BD33" s="131">
        <v>26</v>
      </c>
      <c r="BE33" s="131"/>
      <c r="BF33" s="131">
        <v>27</v>
      </c>
      <c r="BG33" s="131"/>
      <c r="BH33" s="131">
        <v>28</v>
      </c>
      <c r="BI33" s="131"/>
      <c r="BJ33" s="131">
        <v>29</v>
      </c>
      <c r="BK33" s="131"/>
      <c r="BL33" s="131">
        <v>30</v>
      </c>
      <c r="BM33" s="131"/>
      <c r="BN33" s="131">
        <v>31</v>
      </c>
      <c r="BO33" s="131"/>
      <c r="BP33" s="131">
        <v>32</v>
      </c>
      <c r="BQ33" s="131"/>
      <c r="BR33" s="131">
        <v>33</v>
      </c>
      <c r="BS33" s="131"/>
      <c r="BT33" s="131">
        <v>34</v>
      </c>
      <c r="BU33" s="131"/>
      <c r="BV33" s="131">
        <v>35</v>
      </c>
      <c r="BW33" s="131"/>
      <c r="BX33" s="131">
        <v>36</v>
      </c>
      <c r="BY33" s="131"/>
      <c r="BZ33" s="131">
        <v>37</v>
      </c>
      <c r="CA33" s="131"/>
      <c r="CB33" s="131">
        <v>38</v>
      </c>
      <c r="CC33" s="131"/>
      <c r="CD33" s="131">
        <v>39</v>
      </c>
      <c r="CE33" s="131"/>
      <c r="CF33" s="131">
        <v>40</v>
      </c>
      <c r="CG33" s="131"/>
      <c r="CH33" s="131">
        <v>41</v>
      </c>
      <c r="CI33" s="131"/>
      <c r="CJ33" s="131">
        <v>42</v>
      </c>
      <c r="CK33" s="131"/>
      <c r="CL33" s="131">
        <v>43</v>
      </c>
      <c r="CM33" s="131"/>
      <c r="CN33" s="131">
        <v>44</v>
      </c>
      <c r="CO33" s="131"/>
      <c r="CP33" s="131">
        <v>45</v>
      </c>
      <c r="CQ33" s="131"/>
      <c r="CR33" s="131">
        <v>46</v>
      </c>
      <c r="CS33" s="131"/>
      <c r="CT33" s="131">
        <v>47</v>
      </c>
      <c r="CU33" s="131"/>
      <c r="CV33" s="131">
        <v>48</v>
      </c>
      <c r="CW33" s="131"/>
      <c r="CX33" s="131">
        <v>49</v>
      </c>
      <c r="CY33" s="131"/>
      <c r="CZ33" s="131">
        <v>50</v>
      </c>
      <c r="DA33" s="131"/>
      <c r="DB33" s="131">
        <v>51</v>
      </c>
      <c r="DC33" s="131"/>
      <c r="DD33" s="9"/>
      <c r="DE33" s="9"/>
      <c r="DF33" s="9"/>
      <c r="DG33" s="9"/>
      <c r="DH33" s="9"/>
      <c r="DI33" s="9"/>
      <c r="DJ33" s="9"/>
      <c r="DK33" s="9"/>
      <c r="DL33" s="9"/>
      <c r="DM33" s="9"/>
      <c r="DN33" s="9"/>
      <c r="DO33" s="9"/>
      <c r="DP33" s="9"/>
      <c r="DQ33" s="9"/>
    </row>
    <row r="34" spans="1:121" ht="18.600000000000001" customHeight="1" x14ac:dyDescent="0.3">
      <c r="A34" s="9"/>
      <c r="B34" s="56" t="str">
        <f>CONCATENATE(Forside!H6," →",)</f>
        <v>Verbalt/Visuelt →</v>
      </c>
      <c r="C34" s="66" t="e">
        <f>D34/A36</f>
        <v>#DIV/0!</v>
      </c>
      <c r="D34" s="52">
        <f>(COUNTIF(F35:DC35,"Verbalt/Visuelt")*1)</f>
        <v>0</v>
      </c>
      <c r="E34" s="60" t="s">
        <v>21</v>
      </c>
      <c r="F34" s="81"/>
      <c r="G34" s="81"/>
      <c r="H34" s="80"/>
      <c r="I34" s="80"/>
      <c r="J34" s="81"/>
      <c r="K34" s="81"/>
      <c r="L34" s="80"/>
      <c r="M34" s="80"/>
      <c r="N34" s="81"/>
      <c r="O34" s="81"/>
      <c r="P34" s="80"/>
      <c r="Q34" s="80"/>
      <c r="R34" s="81"/>
      <c r="S34" s="81"/>
      <c r="T34" s="80"/>
      <c r="U34" s="80"/>
      <c r="V34" s="81"/>
      <c r="W34" s="81"/>
      <c r="X34" s="80"/>
      <c r="Y34" s="80"/>
      <c r="Z34" s="81"/>
      <c r="AA34" s="81"/>
      <c r="AB34" s="80"/>
      <c r="AC34" s="80"/>
      <c r="AD34" s="81"/>
      <c r="AE34" s="81"/>
      <c r="AF34" s="80"/>
      <c r="AG34" s="80"/>
      <c r="AH34" s="81"/>
      <c r="AI34" s="81"/>
      <c r="AJ34" s="80"/>
      <c r="AK34" s="80"/>
      <c r="AL34" s="81"/>
      <c r="AM34" s="81"/>
      <c r="AN34" s="80"/>
      <c r="AO34" s="80"/>
      <c r="AP34" s="81"/>
      <c r="AQ34" s="81"/>
      <c r="AR34" s="80"/>
      <c r="AS34" s="80"/>
      <c r="AT34" s="81"/>
      <c r="AU34" s="81"/>
      <c r="AV34" s="80"/>
      <c r="AW34" s="80"/>
      <c r="AX34" s="81"/>
      <c r="AY34" s="81"/>
      <c r="AZ34" s="80"/>
      <c r="BA34" s="80"/>
      <c r="BB34" s="81"/>
      <c r="BC34" s="81"/>
      <c r="BD34" s="80"/>
      <c r="BE34" s="80"/>
      <c r="BF34" s="81"/>
      <c r="BG34" s="81"/>
      <c r="BH34" s="80"/>
      <c r="BI34" s="80"/>
      <c r="BJ34" s="81"/>
      <c r="BK34" s="81"/>
      <c r="BL34" s="80"/>
      <c r="BM34" s="80"/>
      <c r="BN34" s="81"/>
      <c r="BO34" s="81"/>
      <c r="BP34" s="80"/>
      <c r="BQ34" s="80"/>
      <c r="BR34" s="81"/>
      <c r="BS34" s="81"/>
      <c r="BT34" s="80"/>
      <c r="BU34" s="80"/>
      <c r="BV34" s="81"/>
      <c r="BW34" s="81"/>
      <c r="BX34" s="80"/>
      <c r="BY34" s="80"/>
      <c r="BZ34" s="81"/>
      <c r="CA34" s="81"/>
      <c r="CB34" s="80"/>
      <c r="CC34" s="80"/>
      <c r="CD34" s="81"/>
      <c r="CE34" s="81"/>
      <c r="CF34" s="80"/>
      <c r="CG34" s="80"/>
      <c r="CH34" s="81"/>
      <c r="CI34" s="81"/>
      <c r="CJ34" s="80"/>
      <c r="CK34" s="80"/>
      <c r="CL34" s="81"/>
      <c r="CM34" s="81"/>
      <c r="CN34" s="80"/>
      <c r="CO34" s="80"/>
      <c r="CP34" s="81"/>
      <c r="CQ34" s="81"/>
      <c r="CR34" s="80"/>
      <c r="CS34" s="80"/>
      <c r="CT34" s="81"/>
      <c r="CU34" s="81"/>
      <c r="CV34" s="80"/>
      <c r="CW34" s="80"/>
      <c r="CX34" s="81"/>
      <c r="CY34" s="81"/>
      <c r="CZ34" s="80"/>
      <c r="DA34" s="80"/>
      <c r="DB34" s="81"/>
      <c r="DC34" s="81"/>
      <c r="DD34" s="9"/>
      <c r="DE34" s="9"/>
      <c r="DF34" s="9"/>
      <c r="DG34" s="9"/>
      <c r="DH34" s="9"/>
      <c r="DI34" s="9"/>
      <c r="DJ34" s="9"/>
      <c r="DK34" s="9"/>
      <c r="DL34" s="9"/>
      <c r="DM34" s="9"/>
      <c r="DN34" s="9"/>
      <c r="DO34" s="9"/>
      <c r="DP34" s="9"/>
      <c r="DQ34" s="9"/>
    </row>
    <row r="35" spans="1:121" ht="18.600000000000001" customHeight="1" x14ac:dyDescent="0.3">
      <c r="A35" s="9"/>
      <c r="B35" s="56" t="str">
        <f>CONCATENATE(Forside!H7," →",)</f>
        <v>Fysisk/Modellering →</v>
      </c>
      <c r="C35" s="67" t="e">
        <f>D35/A36</f>
        <v>#DIV/0!</v>
      </c>
      <c r="D35" s="52">
        <f>(COUNTIF(F35:DC35,"Fysisk/Modellering")*1)</f>
        <v>0</v>
      </c>
      <c r="E35" s="60" t="s">
        <v>22</v>
      </c>
      <c r="F35" s="127"/>
      <c r="G35" s="128"/>
      <c r="H35" s="132"/>
      <c r="I35" s="133"/>
      <c r="J35" s="127"/>
      <c r="K35" s="128"/>
      <c r="L35" s="132"/>
      <c r="M35" s="133"/>
      <c r="N35" s="127"/>
      <c r="O35" s="128"/>
      <c r="P35" s="132"/>
      <c r="Q35" s="133"/>
      <c r="R35" s="127"/>
      <c r="S35" s="128"/>
      <c r="T35" s="132"/>
      <c r="U35" s="133"/>
      <c r="V35" s="127"/>
      <c r="W35" s="128"/>
      <c r="X35" s="132"/>
      <c r="Y35" s="133"/>
      <c r="Z35" s="127"/>
      <c r="AA35" s="128"/>
      <c r="AB35" s="132"/>
      <c r="AC35" s="133"/>
      <c r="AD35" s="127"/>
      <c r="AE35" s="128"/>
      <c r="AF35" s="132"/>
      <c r="AG35" s="133"/>
      <c r="AH35" s="127"/>
      <c r="AI35" s="128"/>
      <c r="AJ35" s="132"/>
      <c r="AK35" s="133"/>
      <c r="AL35" s="127"/>
      <c r="AM35" s="128"/>
      <c r="AN35" s="132"/>
      <c r="AO35" s="133"/>
      <c r="AP35" s="127"/>
      <c r="AQ35" s="128"/>
      <c r="AR35" s="132"/>
      <c r="AS35" s="133"/>
      <c r="AT35" s="127"/>
      <c r="AU35" s="128"/>
      <c r="AV35" s="132"/>
      <c r="AW35" s="133"/>
      <c r="AX35" s="127"/>
      <c r="AY35" s="128"/>
      <c r="AZ35" s="132"/>
      <c r="BA35" s="133"/>
      <c r="BB35" s="127"/>
      <c r="BC35" s="128"/>
      <c r="BD35" s="132"/>
      <c r="BE35" s="133"/>
      <c r="BF35" s="127"/>
      <c r="BG35" s="128"/>
      <c r="BH35" s="132"/>
      <c r="BI35" s="133"/>
      <c r="BJ35" s="127"/>
      <c r="BK35" s="128"/>
      <c r="BL35" s="132"/>
      <c r="BM35" s="133"/>
      <c r="BN35" s="127"/>
      <c r="BO35" s="128"/>
      <c r="BP35" s="132"/>
      <c r="BQ35" s="133"/>
      <c r="BR35" s="127"/>
      <c r="BS35" s="128"/>
      <c r="BT35" s="132"/>
      <c r="BU35" s="133"/>
      <c r="BV35" s="127"/>
      <c r="BW35" s="128"/>
      <c r="BX35" s="132"/>
      <c r="BY35" s="133"/>
      <c r="BZ35" s="127"/>
      <c r="CA35" s="128"/>
      <c r="CB35" s="132"/>
      <c r="CC35" s="133"/>
      <c r="CD35" s="127"/>
      <c r="CE35" s="128"/>
      <c r="CF35" s="132"/>
      <c r="CG35" s="133"/>
      <c r="CH35" s="127"/>
      <c r="CI35" s="128"/>
      <c r="CJ35" s="132"/>
      <c r="CK35" s="133"/>
      <c r="CL35" s="127"/>
      <c r="CM35" s="128"/>
      <c r="CN35" s="132"/>
      <c r="CO35" s="133"/>
      <c r="CP35" s="127"/>
      <c r="CQ35" s="128"/>
      <c r="CR35" s="132"/>
      <c r="CS35" s="133"/>
      <c r="CT35" s="127"/>
      <c r="CU35" s="128"/>
      <c r="CV35" s="132"/>
      <c r="CW35" s="133"/>
      <c r="CX35" s="127"/>
      <c r="CY35" s="128"/>
      <c r="CZ35" s="132"/>
      <c r="DA35" s="133"/>
      <c r="DB35" s="127"/>
      <c r="DC35" s="128"/>
      <c r="DD35" s="9"/>
      <c r="DE35" s="9"/>
      <c r="DF35" s="9"/>
      <c r="DG35" s="9"/>
      <c r="DH35" s="9"/>
      <c r="DI35" s="9"/>
      <c r="DJ35" s="9"/>
      <c r="DK35" s="9"/>
      <c r="DL35" s="9"/>
      <c r="DM35" s="9"/>
      <c r="DN35" s="9"/>
      <c r="DO35" s="9"/>
      <c r="DP35" s="9"/>
      <c r="DQ35" s="9"/>
    </row>
    <row r="36" spans="1:121" ht="18.600000000000001" customHeight="1" x14ac:dyDescent="0.3">
      <c r="A36" s="52">
        <f>SUM(D33:D36)</f>
        <v>0</v>
      </c>
      <c r="B36" s="61" t="str">
        <f>CONCATENATE(Forside!H8," →",)</f>
        <v>Krevende →</v>
      </c>
      <c r="C36" s="68" t="e">
        <f>D36/A36</f>
        <v>#DIV/0!</v>
      </c>
      <c r="D36" s="62">
        <f>(COUNTIF(F35:DC35,"Krevende")*1)</f>
        <v>0</v>
      </c>
      <c r="E36" s="64" t="s">
        <v>23</v>
      </c>
      <c r="F36" s="129"/>
      <c r="G36" s="130"/>
      <c r="H36" s="134"/>
      <c r="I36" s="135"/>
      <c r="J36" s="129"/>
      <c r="K36" s="130"/>
      <c r="L36" s="134"/>
      <c r="M36" s="135"/>
      <c r="N36" s="129"/>
      <c r="O36" s="130"/>
      <c r="P36" s="134"/>
      <c r="Q36" s="135"/>
      <c r="R36" s="129"/>
      <c r="S36" s="130"/>
      <c r="T36" s="134"/>
      <c r="U36" s="135"/>
      <c r="V36" s="129"/>
      <c r="W36" s="130"/>
      <c r="X36" s="134"/>
      <c r="Y36" s="135"/>
      <c r="Z36" s="129"/>
      <c r="AA36" s="130"/>
      <c r="AB36" s="134"/>
      <c r="AC36" s="135"/>
      <c r="AD36" s="129"/>
      <c r="AE36" s="130"/>
      <c r="AF36" s="134"/>
      <c r="AG36" s="135"/>
      <c r="AH36" s="129"/>
      <c r="AI36" s="130"/>
      <c r="AJ36" s="134"/>
      <c r="AK36" s="135"/>
      <c r="AL36" s="129"/>
      <c r="AM36" s="130"/>
      <c r="AN36" s="134"/>
      <c r="AO36" s="135"/>
      <c r="AP36" s="129"/>
      <c r="AQ36" s="130"/>
      <c r="AR36" s="134"/>
      <c r="AS36" s="135"/>
      <c r="AT36" s="129"/>
      <c r="AU36" s="130"/>
      <c r="AV36" s="134"/>
      <c r="AW36" s="135"/>
      <c r="AX36" s="129"/>
      <c r="AY36" s="130"/>
      <c r="AZ36" s="134"/>
      <c r="BA36" s="135"/>
      <c r="BB36" s="129"/>
      <c r="BC36" s="130"/>
      <c r="BD36" s="134"/>
      <c r="BE36" s="135"/>
      <c r="BF36" s="129"/>
      <c r="BG36" s="130"/>
      <c r="BH36" s="134"/>
      <c r="BI36" s="135"/>
      <c r="BJ36" s="129"/>
      <c r="BK36" s="130"/>
      <c r="BL36" s="134"/>
      <c r="BM36" s="135"/>
      <c r="BN36" s="129"/>
      <c r="BO36" s="130"/>
      <c r="BP36" s="134"/>
      <c r="BQ36" s="135"/>
      <c r="BR36" s="129"/>
      <c r="BS36" s="130"/>
      <c r="BT36" s="134"/>
      <c r="BU36" s="135"/>
      <c r="BV36" s="129"/>
      <c r="BW36" s="130"/>
      <c r="BX36" s="134"/>
      <c r="BY36" s="135"/>
      <c r="BZ36" s="129"/>
      <c r="CA36" s="130"/>
      <c r="CB36" s="134"/>
      <c r="CC36" s="135"/>
      <c r="CD36" s="129"/>
      <c r="CE36" s="130"/>
      <c r="CF36" s="134"/>
      <c r="CG36" s="135"/>
      <c r="CH36" s="129"/>
      <c r="CI36" s="130"/>
      <c r="CJ36" s="134"/>
      <c r="CK36" s="135"/>
      <c r="CL36" s="129"/>
      <c r="CM36" s="130"/>
      <c r="CN36" s="134"/>
      <c r="CO36" s="135"/>
      <c r="CP36" s="129"/>
      <c r="CQ36" s="130"/>
      <c r="CR36" s="134"/>
      <c r="CS36" s="135"/>
      <c r="CT36" s="129"/>
      <c r="CU36" s="130"/>
      <c r="CV36" s="134"/>
      <c r="CW36" s="135"/>
      <c r="CX36" s="129"/>
      <c r="CY36" s="130"/>
      <c r="CZ36" s="134"/>
      <c r="DA36" s="135"/>
      <c r="DB36" s="129"/>
      <c r="DC36" s="130"/>
      <c r="DD36" s="9"/>
      <c r="DE36" s="9"/>
      <c r="DF36" s="9"/>
      <c r="DG36" s="9"/>
      <c r="DH36" s="9"/>
      <c r="DI36" s="9"/>
      <c r="DJ36" s="9"/>
      <c r="DK36" s="9"/>
      <c r="DL36" s="9"/>
      <c r="DM36" s="9"/>
      <c r="DN36" s="9"/>
      <c r="DO36" s="9"/>
      <c r="DP36" s="9"/>
      <c r="DQ36" s="9"/>
    </row>
    <row r="37" spans="1:121" ht="26.1" customHeight="1" x14ac:dyDescent="0.85">
      <c r="A37" s="1"/>
      <c r="B37" s="54"/>
      <c r="C37" s="9"/>
      <c r="D37" s="54"/>
      <c r="E37" s="1"/>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9"/>
      <c r="CY37" s="9"/>
      <c r="CZ37" s="9"/>
      <c r="DA37" s="9"/>
      <c r="DB37" s="9"/>
      <c r="DC37" s="9"/>
      <c r="DD37" s="9"/>
      <c r="DE37" s="9"/>
      <c r="DF37" s="9"/>
      <c r="DG37" s="9"/>
      <c r="DH37" s="9"/>
      <c r="DI37" s="9"/>
      <c r="DJ37" s="9"/>
      <c r="DK37" s="9"/>
      <c r="DL37" s="9"/>
      <c r="DM37" s="9"/>
      <c r="DN37" s="9"/>
      <c r="DO37" s="9"/>
      <c r="DP37" s="9"/>
      <c r="DQ37" s="9"/>
    </row>
    <row r="38" spans="1:121" ht="18.600000000000001" customHeight="1" x14ac:dyDescent="0.3">
      <c r="A38" s="1"/>
      <c r="B38" s="56" t="str">
        <f>CONCATENATE(Forside!H5," →",)</f>
        <v>Selvstendig →</v>
      </c>
      <c r="C38" s="65" t="e">
        <f>D38/A41</f>
        <v>#DIV/0!</v>
      </c>
      <c r="D38" s="52">
        <f>(COUNTIF(F40:DC40,"Selvstendig")*1)</f>
        <v>0</v>
      </c>
      <c r="E38" s="59" t="str">
        <f>Forside!B14</f>
        <v>A8</v>
      </c>
      <c r="F38" s="131">
        <v>1</v>
      </c>
      <c r="G38" s="131"/>
      <c r="H38" s="131">
        <v>2</v>
      </c>
      <c r="I38" s="131"/>
      <c r="J38" s="131">
        <v>3</v>
      </c>
      <c r="K38" s="131"/>
      <c r="L38" s="131">
        <v>4</v>
      </c>
      <c r="M38" s="131"/>
      <c r="N38" s="131">
        <v>5</v>
      </c>
      <c r="O38" s="131"/>
      <c r="P38" s="131">
        <v>6</v>
      </c>
      <c r="Q38" s="131"/>
      <c r="R38" s="131">
        <v>7</v>
      </c>
      <c r="S38" s="131"/>
      <c r="T38" s="131">
        <v>8</v>
      </c>
      <c r="U38" s="131"/>
      <c r="V38" s="131">
        <v>9</v>
      </c>
      <c r="W38" s="131"/>
      <c r="X38" s="131">
        <v>10</v>
      </c>
      <c r="Y38" s="131"/>
      <c r="Z38" s="131">
        <v>11</v>
      </c>
      <c r="AA38" s="131"/>
      <c r="AB38" s="131">
        <v>12</v>
      </c>
      <c r="AC38" s="131"/>
      <c r="AD38" s="131">
        <v>13</v>
      </c>
      <c r="AE38" s="131"/>
      <c r="AF38" s="131">
        <v>14</v>
      </c>
      <c r="AG38" s="131"/>
      <c r="AH38" s="131">
        <v>15</v>
      </c>
      <c r="AI38" s="131"/>
      <c r="AJ38" s="131">
        <v>16</v>
      </c>
      <c r="AK38" s="131"/>
      <c r="AL38" s="131">
        <v>17</v>
      </c>
      <c r="AM38" s="131"/>
      <c r="AN38" s="131">
        <v>18</v>
      </c>
      <c r="AO38" s="131"/>
      <c r="AP38" s="131">
        <v>19</v>
      </c>
      <c r="AQ38" s="131"/>
      <c r="AR38" s="131">
        <v>20</v>
      </c>
      <c r="AS38" s="131"/>
      <c r="AT38" s="131">
        <v>21</v>
      </c>
      <c r="AU38" s="131"/>
      <c r="AV38" s="131">
        <v>22</v>
      </c>
      <c r="AW38" s="131"/>
      <c r="AX38" s="131">
        <v>23</v>
      </c>
      <c r="AY38" s="131"/>
      <c r="AZ38" s="131">
        <v>24</v>
      </c>
      <c r="BA38" s="131"/>
      <c r="BB38" s="131">
        <v>25</v>
      </c>
      <c r="BC38" s="131"/>
      <c r="BD38" s="131">
        <v>26</v>
      </c>
      <c r="BE38" s="131"/>
      <c r="BF38" s="131">
        <v>27</v>
      </c>
      <c r="BG38" s="131"/>
      <c r="BH38" s="131">
        <v>28</v>
      </c>
      <c r="BI38" s="131"/>
      <c r="BJ38" s="131">
        <v>29</v>
      </c>
      <c r="BK38" s="131"/>
      <c r="BL38" s="131">
        <v>30</v>
      </c>
      <c r="BM38" s="131"/>
      <c r="BN38" s="131">
        <v>31</v>
      </c>
      <c r="BO38" s="131"/>
      <c r="BP38" s="131">
        <v>32</v>
      </c>
      <c r="BQ38" s="131"/>
      <c r="BR38" s="131">
        <v>33</v>
      </c>
      <c r="BS38" s="131"/>
      <c r="BT38" s="131">
        <v>34</v>
      </c>
      <c r="BU38" s="131"/>
      <c r="BV38" s="131">
        <v>35</v>
      </c>
      <c r="BW38" s="131"/>
      <c r="BX38" s="131">
        <v>36</v>
      </c>
      <c r="BY38" s="131"/>
      <c r="BZ38" s="131">
        <v>37</v>
      </c>
      <c r="CA38" s="131"/>
      <c r="CB38" s="131">
        <v>38</v>
      </c>
      <c r="CC38" s="131"/>
      <c r="CD38" s="131">
        <v>39</v>
      </c>
      <c r="CE38" s="131"/>
      <c r="CF38" s="131">
        <v>40</v>
      </c>
      <c r="CG38" s="131"/>
      <c r="CH38" s="131">
        <v>41</v>
      </c>
      <c r="CI38" s="131"/>
      <c r="CJ38" s="131">
        <v>42</v>
      </c>
      <c r="CK38" s="131"/>
      <c r="CL38" s="131">
        <v>43</v>
      </c>
      <c r="CM38" s="131"/>
      <c r="CN38" s="131">
        <v>44</v>
      </c>
      <c r="CO38" s="131"/>
      <c r="CP38" s="131">
        <v>45</v>
      </c>
      <c r="CQ38" s="131"/>
      <c r="CR38" s="131">
        <v>46</v>
      </c>
      <c r="CS38" s="131"/>
      <c r="CT38" s="131">
        <v>47</v>
      </c>
      <c r="CU38" s="131"/>
      <c r="CV38" s="131">
        <v>48</v>
      </c>
      <c r="CW38" s="131"/>
      <c r="CX38" s="131">
        <v>49</v>
      </c>
      <c r="CY38" s="131"/>
      <c r="CZ38" s="131">
        <v>50</v>
      </c>
      <c r="DA38" s="131"/>
      <c r="DB38" s="131">
        <v>51</v>
      </c>
      <c r="DC38" s="131"/>
      <c r="DD38" s="9"/>
      <c r="DE38" s="9"/>
      <c r="DF38" s="9"/>
      <c r="DG38" s="9"/>
      <c r="DH38" s="9"/>
      <c r="DI38" s="9"/>
      <c r="DJ38" s="9"/>
      <c r="DK38" s="9"/>
      <c r="DL38" s="9"/>
      <c r="DM38" s="9"/>
      <c r="DN38" s="9"/>
      <c r="DO38" s="9"/>
      <c r="DP38" s="9"/>
      <c r="DQ38" s="9"/>
    </row>
    <row r="39" spans="1:121" ht="18.600000000000001" customHeight="1" x14ac:dyDescent="0.3">
      <c r="A39" s="9"/>
      <c r="B39" s="56" t="str">
        <f>CONCATENATE(Forside!H6," →",)</f>
        <v>Verbalt/Visuelt →</v>
      </c>
      <c r="C39" s="66" t="e">
        <f>D39/A41</f>
        <v>#DIV/0!</v>
      </c>
      <c r="D39" s="52">
        <f>(COUNTIF(F40:DC40,"Verbalt/Visuelt")*1)</f>
        <v>0</v>
      </c>
      <c r="E39" s="60" t="s">
        <v>21</v>
      </c>
      <c r="F39" s="81"/>
      <c r="G39" s="81"/>
      <c r="H39" s="80"/>
      <c r="I39" s="80"/>
      <c r="J39" s="81"/>
      <c r="K39" s="81"/>
      <c r="L39" s="80"/>
      <c r="M39" s="80"/>
      <c r="N39" s="81"/>
      <c r="O39" s="81"/>
      <c r="P39" s="80"/>
      <c r="Q39" s="80"/>
      <c r="R39" s="81"/>
      <c r="S39" s="81"/>
      <c r="T39" s="80"/>
      <c r="U39" s="80"/>
      <c r="V39" s="81"/>
      <c r="W39" s="81"/>
      <c r="X39" s="80"/>
      <c r="Y39" s="80"/>
      <c r="Z39" s="81"/>
      <c r="AA39" s="81"/>
      <c r="AB39" s="80"/>
      <c r="AC39" s="80"/>
      <c r="AD39" s="81"/>
      <c r="AE39" s="81"/>
      <c r="AF39" s="80"/>
      <c r="AG39" s="80"/>
      <c r="AH39" s="81"/>
      <c r="AI39" s="81"/>
      <c r="AJ39" s="80"/>
      <c r="AK39" s="80"/>
      <c r="AL39" s="81"/>
      <c r="AM39" s="81"/>
      <c r="AN39" s="80"/>
      <c r="AO39" s="80"/>
      <c r="AP39" s="81"/>
      <c r="AQ39" s="81"/>
      <c r="AR39" s="80"/>
      <c r="AS39" s="80"/>
      <c r="AT39" s="81"/>
      <c r="AU39" s="81"/>
      <c r="AV39" s="80"/>
      <c r="AW39" s="80"/>
      <c r="AX39" s="81"/>
      <c r="AY39" s="81"/>
      <c r="AZ39" s="80"/>
      <c r="BA39" s="80"/>
      <c r="BB39" s="81"/>
      <c r="BC39" s="81"/>
      <c r="BD39" s="80"/>
      <c r="BE39" s="80"/>
      <c r="BF39" s="81"/>
      <c r="BG39" s="81"/>
      <c r="BH39" s="80"/>
      <c r="BI39" s="80"/>
      <c r="BJ39" s="81"/>
      <c r="BK39" s="81"/>
      <c r="BL39" s="80"/>
      <c r="BM39" s="80"/>
      <c r="BN39" s="81"/>
      <c r="BO39" s="81"/>
      <c r="BP39" s="80"/>
      <c r="BQ39" s="80"/>
      <c r="BR39" s="81"/>
      <c r="BS39" s="81"/>
      <c r="BT39" s="80"/>
      <c r="BU39" s="80"/>
      <c r="BV39" s="81"/>
      <c r="BW39" s="81"/>
      <c r="BX39" s="80"/>
      <c r="BY39" s="80"/>
      <c r="BZ39" s="81"/>
      <c r="CA39" s="81"/>
      <c r="CB39" s="80"/>
      <c r="CC39" s="80"/>
      <c r="CD39" s="81"/>
      <c r="CE39" s="81"/>
      <c r="CF39" s="80"/>
      <c r="CG39" s="80"/>
      <c r="CH39" s="81"/>
      <c r="CI39" s="81"/>
      <c r="CJ39" s="80"/>
      <c r="CK39" s="80"/>
      <c r="CL39" s="81"/>
      <c r="CM39" s="81"/>
      <c r="CN39" s="80"/>
      <c r="CO39" s="80"/>
      <c r="CP39" s="81"/>
      <c r="CQ39" s="81"/>
      <c r="CR39" s="80"/>
      <c r="CS39" s="80"/>
      <c r="CT39" s="81"/>
      <c r="CU39" s="81"/>
      <c r="CV39" s="80"/>
      <c r="CW39" s="80"/>
      <c r="CX39" s="81"/>
      <c r="CY39" s="81"/>
      <c r="CZ39" s="80"/>
      <c r="DA39" s="80"/>
      <c r="DB39" s="81"/>
      <c r="DC39" s="81"/>
      <c r="DD39" s="9"/>
      <c r="DE39" s="9"/>
      <c r="DF39" s="9"/>
      <c r="DG39" s="9"/>
      <c r="DH39" s="9"/>
      <c r="DI39" s="9"/>
      <c r="DJ39" s="9"/>
      <c r="DK39" s="9"/>
      <c r="DL39" s="9"/>
      <c r="DM39" s="9"/>
      <c r="DN39" s="9"/>
      <c r="DO39" s="9"/>
      <c r="DP39" s="9"/>
      <c r="DQ39" s="9"/>
    </row>
    <row r="40" spans="1:121" ht="18.600000000000001" customHeight="1" x14ac:dyDescent="0.3">
      <c r="A40" s="9"/>
      <c r="B40" s="56" t="str">
        <f>CONCATENATE(Forside!H7," →",)</f>
        <v>Fysisk/Modellering →</v>
      </c>
      <c r="C40" s="67" t="e">
        <f>D40/A41</f>
        <v>#DIV/0!</v>
      </c>
      <c r="D40" s="52">
        <f>(COUNTIF(F40:DC40,"Fysisk/Modellering")*1)</f>
        <v>0</v>
      </c>
      <c r="E40" s="60" t="s">
        <v>22</v>
      </c>
      <c r="F40" s="127"/>
      <c r="G40" s="128"/>
      <c r="H40" s="132"/>
      <c r="I40" s="133"/>
      <c r="J40" s="127"/>
      <c r="K40" s="128"/>
      <c r="L40" s="132"/>
      <c r="M40" s="133"/>
      <c r="N40" s="127"/>
      <c r="O40" s="128"/>
      <c r="P40" s="132"/>
      <c r="Q40" s="133"/>
      <c r="R40" s="127"/>
      <c r="S40" s="128"/>
      <c r="T40" s="132"/>
      <c r="U40" s="133"/>
      <c r="V40" s="127"/>
      <c r="W40" s="128"/>
      <c r="X40" s="132"/>
      <c r="Y40" s="133"/>
      <c r="Z40" s="127"/>
      <c r="AA40" s="128"/>
      <c r="AB40" s="132"/>
      <c r="AC40" s="133"/>
      <c r="AD40" s="127"/>
      <c r="AE40" s="128"/>
      <c r="AF40" s="132"/>
      <c r="AG40" s="133"/>
      <c r="AH40" s="127"/>
      <c r="AI40" s="128"/>
      <c r="AJ40" s="132"/>
      <c r="AK40" s="133"/>
      <c r="AL40" s="127"/>
      <c r="AM40" s="128"/>
      <c r="AN40" s="132"/>
      <c r="AO40" s="133"/>
      <c r="AP40" s="127"/>
      <c r="AQ40" s="128"/>
      <c r="AR40" s="132"/>
      <c r="AS40" s="133"/>
      <c r="AT40" s="127"/>
      <c r="AU40" s="128"/>
      <c r="AV40" s="132"/>
      <c r="AW40" s="133"/>
      <c r="AX40" s="127"/>
      <c r="AY40" s="128"/>
      <c r="AZ40" s="132"/>
      <c r="BA40" s="133"/>
      <c r="BB40" s="127"/>
      <c r="BC40" s="128"/>
      <c r="BD40" s="132"/>
      <c r="BE40" s="133"/>
      <c r="BF40" s="127"/>
      <c r="BG40" s="128"/>
      <c r="BH40" s="132"/>
      <c r="BI40" s="133"/>
      <c r="BJ40" s="127"/>
      <c r="BK40" s="128"/>
      <c r="BL40" s="132"/>
      <c r="BM40" s="133"/>
      <c r="BN40" s="127"/>
      <c r="BO40" s="128"/>
      <c r="BP40" s="132"/>
      <c r="BQ40" s="133"/>
      <c r="BR40" s="127"/>
      <c r="BS40" s="128"/>
      <c r="BT40" s="132"/>
      <c r="BU40" s="133"/>
      <c r="BV40" s="127"/>
      <c r="BW40" s="128"/>
      <c r="BX40" s="132"/>
      <c r="BY40" s="133"/>
      <c r="BZ40" s="127"/>
      <c r="CA40" s="128"/>
      <c r="CB40" s="132"/>
      <c r="CC40" s="133"/>
      <c r="CD40" s="127"/>
      <c r="CE40" s="128"/>
      <c r="CF40" s="132"/>
      <c r="CG40" s="133"/>
      <c r="CH40" s="127"/>
      <c r="CI40" s="128"/>
      <c r="CJ40" s="132"/>
      <c r="CK40" s="133"/>
      <c r="CL40" s="127"/>
      <c r="CM40" s="128"/>
      <c r="CN40" s="132"/>
      <c r="CO40" s="133"/>
      <c r="CP40" s="127"/>
      <c r="CQ40" s="128"/>
      <c r="CR40" s="132"/>
      <c r="CS40" s="133"/>
      <c r="CT40" s="127"/>
      <c r="CU40" s="128"/>
      <c r="CV40" s="132"/>
      <c r="CW40" s="133"/>
      <c r="CX40" s="127"/>
      <c r="CY40" s="128"/>
      <c r="CZ40" s="132"/>
      <c r="DA40" s="133"/>
      <c r="DB40" s="127"/>
      <c r="DC40" s="128"/>
      <c r="DD40" s="9"/>
      <c r="DE40" s="9"/>
      <c r="DF40" s="9"/>
      <c r="DG40" s="9"/>
      <c r="DH40" s="9"/>
      <c r="DI40" s="9"/>
      <c r="DJ40" s="9"/>
      <c r="DK40" s="9"/>
      <c r="DL40" s="9"/>
      <c r="DM40" s="9"/>
      <c r="DN40" s="9"/>
      <c r="DO40" s="9"/>
      <c r="DP40" s="9"/>
      <c r="DQ40" s="9"/>
    </row>
    <row r="41" spans="1:121" ht="18.600000000000001" customHeight="1" x14ac:dyDescent="0.3">
      <c r="A41" s="52">
        <f>SUM(D38:D41)</f>
        <v>0</v>
      </c>
      <c r="B41" s="61" t="str">
        <f>CONCATENATE(Forside!H8," →",)</f>
        <v>Krevende →</v>
      </c>
      <c r="C41" s="68" t="e">
        <f>D41/A41</f>
        <v>#DIV/0!</v>
      </c>
      <c r="D41" s="62">
        <f>(COUNTIF(F40:DC40,"Krevende")*1)</f>
        <v>0</v>
      </c>
      <c r="E41" s="64" t="s">
        <v>23</v>
      </c>
      <c r="F41" s="129"/>
      <c r="G41" s="130"/>
      <c r="H41" s="134"/>
      <c r="I41" s="135"/>
      <c r="J41" s="129"/>
      <c r="K41" s="130"/>
      <c r="L41" s="134"/>
      <c r="M41" s="135"/>
      <c r="N41" s="129"/>
      <c r="O41" s="130"/>
      <c r="P41" s="134"/>
      <c r="Q41" s="135"/>
      <c r="R41" s="129"/>
      <c r="S41" s="130"/>
      <c r="T41" s="134"/>
      <c r="U41" s="135"/>
      <c r="V41" s="129"/>
      <c r="W41" s="130"/>
      <c r="X41" s="134"/>
      <c r="Y41" s="135"/>
      <c r="Z41" s="129"/>
      <c r="AA41" s="130"/>
      <c r="AB41" s="134"/>
      <c r="AC41" s="135"/>
      <c r="AD41" s="129"/>
      <c r="AE41" s="130"/>
      <c r="AF41" s="134"/>
      <c r="AG41" s="135"/>
      <c r="AH41" s="129"/>
      <c r="AI41" s="130"/>
      <c r="AJ41" s="134"/>
      <c r="AK41" s="135"/>
      <c r="AL41" s="129"/>
      <c r="AM41" s="130"/>
      <c r="AN41" s="134"/>
      <c r="AO41" s="135"/>
      <c r="AP41" s="129"/>
      <c r="AQ41" s="130"/>
      <c r="AR41" s="134"/>
      <c r="AS41" s="135"/>
      <c r="AT41" s="129"/>
      <c r="AU41" s="130"/>
      <c r="AV41" s="134"/>
      <c r="AW41" s="135"/>
      <c r="AX41" s="129"/>
      <c r="AY41" s="130"/>
      <c r="AZ41" s="134"/>
      <c r="BA41" s="135"/>
      <c r="BB41" s="129"/>
      <c r="BC41" s="130"/>
      <c r="BD41" s="134"/>
      <c r="BE41" s="135"/>
      <c r="BF41" s="129"/>
      <c r="BG41" s="130"/>
      <c r="BH41" s="134"/>
      <c r="BI41" s="135"/>
      <c r="BJ41" s="129"/>
      <c r="BK41" s="130"/>
      <c r="BL41" s="134"/>
      <c r="BM41" s="135"/>
      <c r="BN41" s="129"/>
      <c r="BO41" s="130"/>
      <c r="BP41" s="134"/>
      <c r="BQ41" s="135"/>
      <c r="BR41" s="129"/>
      <c r="BS41" s="130"/>
      <c r="BT41" s="134"/>
      <c r="BU41" s="135"/>
      <c r="BV41" s="129"/>
      <c r="BW41" s="130"/>
      <c r="BX41" s="134"/>
      <c r="BY41" s="135"/>
      <c r="BZ41" s="129"/>
      <c r="CA41" s="130"/>
      <c r="CB41" s="134"/>
      <c r="CC41" s="135"/>
      <c r="CD41" s="129"/>
      <c r="CE41" s="130"/>
      <c r="CF41" s="134"/>
      <c r="CG41" s="135"/>
      <c r="CH41" s="129"/>
      <c r="CI41" s="130"/>
      <c r="CJ41" s="134"/>
      <c r="CK41" s="135"/>
      <c r="CL41" s="129"/>
      <c r="CM41" s="130"/>
      <c r="CN41" s="134"/>
      <c r="CO41" s="135"/>
      <c r="CP41" s="129"/>
      <c r="CQ41" s="130"/>
      <c r="CR41" s="134"/>
      <c r="CS41" s="135"/>
      <c r="CT41" s="129"/>
      <c r="CU41" s="130"/>
      <c r="CV41" s="134"/>
      <c r="CW41" s="135"/>
      <c r="CX41" s="129"/>
      <c r="CY41" s="130"/>
      <c r="CZ41" s="134"/>
      <c r="DA41" s="135"/>
      <c r="DB41" s="129"/>
      <c r="DC41" s="130"/>
      <c r="DD41" s="9"/>
      <c r="DE41" s="9"/>
      <c r="DF41" s="9"/>
      <c r="DG41" s="9"/>
      <c r="DH41" s="9"/>
      <c r="DI41" s="9"/>
      <c r="DJ41" s="9"/>
      <c r="DK41" s="9"/>
      <c r="DL41" s="9"/>
      <c r="DM41" s="9"/>
      <c r="DN41" s="9"/>
      <c r="DO41" s="9"/>
      <c r="DP41" s="9"/>
      <c r="DQ41" s="9"/>
    </row>
    <row r="42" spans="1:121" ht="26.1" customHeight="1" x14ac:dyDescent="0.85">
      <c r="A42" s="1"/>
      <c r="B42" s="54"/>
      <c r="C42" s="9"/>
      <c r="D42" s="54"/>
      <c r="E42" s="1"/>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9"/>
      <c r="CY42" s="9"/>
      <c r="CZ42" s="9"/>
      <c r="DA42" s="9"/>
      <c r="DB42" s="9"/>
      <c r="DC42" s="9"/>
      <c r="DD42" s="9"/>
      <c r="DE42" s="9"/>
      <c r="DF42" s="9"/>
      <c r="DG42" s="9"/>
      <c r="DH42" s="9"/>
      <c r="DI42" s="9"/>
      <c r="DJ42" s="9"/>
      <c r="DK42" s="9"/>
      <c r="DL42" s="9"/>
      <c r="DM42" s="9"/>
      <c r="DN42" s="9"/>
      <c r="DO42" s="9"/>
      <c r="DP42" s="9"/>
      <c r="DQ42" s="9"/>
    </row>
    <row r="43" spans="1:121" ht="18.600000000000001" customHeight="1" x14ac:dyDescent="0.3">
      <c r="A43" s="1"/>
      <c r="B43" s="56" t="str">
        <f>CONCATENATE(Forside!H5," →",)</f>
        <v>Selvstendig →</v>
      </c>
      <c r="C43" s="65" t="e">
        <f>D43/A46</f>
        <v>#DIV/0!</v>
      </c>
      <c r="D43" s="52">
        <f>(COUNTIF(F45:DC45,"Selvstendig")*1)</f>
        <v>0</v>
      </c>
      <c r="E43" s="59" t="str">
        <f>Forside!B15</f>
        <v>A9</v>
      </c>
      <c r="F43" s="131">
        <v>1</v>
      </c>
      <c r="G43" s="131"/>
      <c r="H43" s="131">
        <v>2</v>
      </c>
      <c r="I43" s="131"/>
      <c r="J43" s="131">
        <v>3</v>
      </c>
      <c r="K43" s="131"/>
      <c r="L43" s="131">
        <v>4</v>
      </c>
      <c r="M43" s="131"/>
      <c r="N43" s="131">
        <v>5</v>
      </c>
      <c r="O43" s="131"/>
      <c r="P43" s="131">
        <v>6</v>
      </c>
      <c r="Q43" s="131"/>
      <c r="R43" s="131">
        <v>7</v>
      </c>
      <c r="S43" s="131"/>
      <c r="T43" s="131">
        <v>8</v>
      </c>
      <c r="U43" s="131"/>
      <c r="V43" s="131">
        <v>9</v>
      </c>
      <c r="W43" s="131"/>
      <c r="X43" s="131">
        <v>10</v>
      </c>
      <c r="Y43" s="131"/>
      <c r="Z43" s="131">
        <v>11</v>
      </c>
      <c r="AA43" s="131"/>
      <c r="AB43" s="131">
        <v>12</v>
      </c>
      <c r="AC43" s="131"/>
      <c r="AD43" s="131">
        <v>13</v>
      </c>
      <c r="AE43" s="131"/>
      <c r="AF43" s="131">
        <v>14</v>
      </c>
      <c r="AG43" s="131"/>
      <c r="AH43" s="131">
        <v>15</v>
      </c>
      <c r="AI43" s="131"/>
      <c r="AJ43" s="131">
        <v>16</v>
      </c>
      <c r="AK43" s="131"/>
      <c r="AL43" s="131">
        <v>17</v>
      </c>
      <c r="AM43" s="131"/>
      <c r="AN43" s="131">
        <v>18</v>
      </c>
      <c r="AO43" s="131"/>
      <c r="AP43" s="131">
        <v>19</v>
      </c>
      <c r="AQ43" s="131"/>
      <c r="AR43" s="131">
        <v>20</v>
      </c>
      <c r="AS43" s="131"/>
      <c r="AT43" s="131">
        <v>21</v>
      </c>
      <c r="AU43" s="131"/>
      <c r="AV43" s="131">
        <v>22</v>
      </c>
      <c r="AW43" s="131"/>
      <c r="AX43" s="131">
        <v>23</v>
      </c>
      <c r="AY43" s="131"/>
      <c r="AZ43" s="131">
        <v>24</v>
      </c>
      <c r="BA43" s="131"/>
      <c r="BB43" s="131">
        <v>25</v>
      </c>
      <c r="BC43" s="131"/>
      <c r="BD43" s="131">
        <v>26</v>
      </c>
      <c r="BE43" s="131"/>
      <c r="BF43" s="131">
        <v>27</v>
      </c>
      <c r="BG43" s="131"/>
      <c r="BH43" s="131">
        <v>28</v>
      </c>
      <c r="BI43" s="131"/>
      <c r="BJ43" s="131">
        <v>29</v>
      </c>
      <c r="BK43" s="131"/>
      <c r="BL43" s="131">
        <v>30</v>
      </c>
      <c r="BM43" s="131"/>
      <c r="BN43" s="131">
        <v>31</v>
      </c>
      <c r="BO43" s="131"/>
      <c r="BP43" s="131">
        <v>32</v>
      </c>
      <c r="BQ43" s="131"/>
      <c r="BR43" s="131">
        <v>33</v>
      </c>
      <c r="BS43" s="131"/>
      <c r="BT43" s="131">
        <v>34</v>
      </c>
      <c r="BU43" s="131"/>
      <c r="BV43" s="131">
        <v>35</v>
      </c>
      <c r="BW43" s="131"/>
      <c r="BX43" s="131">
        <v>36</v>
      </c>
      <c r="BY43" s="131"/>
      <c r="BZ43" s="131">
        <v>37</v>
      </c>
      <c r="CA43" s="131"/>
      <c r="CB43" s="131">
        <v>38</v>
      </c>
      <c r="CC43" s="131"/>
      <c r="CD43" s="131">
        <v>39</v>
      </c>
      <c r="CE43" s="131"/>
      <c r="CF43" s="131">
        <v>40</v>
      </c>
      <c r="CG43" s="131"/>
      <c r="CH43" s="131">
        <v>41</v>
      </c>
      <c r="CI43" s="131"/>
      <c r="CJ43" s="131">
        <v>42</v>
      </c>
      <c r="CK43" s="131"/>
      <c r="CL43" s="131">
        <v>43</v>
      </c>
      <c r="CM43" s="131"/>
      <c r="CN43" s="131">
        <v>44</v>
      </c>
      <c r="CO43" s="131"/>
      <c r="CP43" s="131">
        <v>45</v>
      </c>
      <c r="CQ43" s="131"/>
      <c r="CR43" s="131">
        <v>46</v>
      </c>
      <c r="CS43" s="131"/>
      <c r="CT43" s="131">
        <v>47</v>
      </c>
      <c r="CU43" s="131"/>
      <c r="CV43" s="131">
        <v>48</v>
      </c>
      <c r="CW43" s="131"/>
      <c r="CX43" s="131">
        <v>49</v>
      </c>
      <c r="CY43" s="131"/>
      <c r="CZ43" s="131">
        <v>50</v>
      </c>
      <c r="DA43" s="131"/>
      <c r="DB43" s="131">
        <v>51</v>
      </c>
      <c r="DC43" s="131"/>
      <c r="DD43" s="9"/>
      <c r="DE43" s="9"/>
      <c r="DF43" s="9"/>
      <c r="DG43" s="9"/>
      <c r="DH43" s="9"/>
      <c r="DI43" s="9"/>
      <c r="DJ43" s="9"/>
      <c r="DK43" s="9"/>
      <c r="DL43" s="9"/>
      <c r="DM43" s="9"/>
      <c r="DN43" s="9"/>
      <c r="DO43" s="9"/>
      <c r="DP43" s="9"/>
      <c r="DQ43" s="9"/>
    </row>
    <row r="44" spans="1:121" ht="18.600000000000001" customHeight="1" x14ac:dyDescent="0.3">
      <c r="A44" s="9"/>
      <c r="B44" s="56" t="str">
        <f>CONCATENATE(Forside!H6," →",)</f>
        <v>Verbalt/Visuelt →</v>
      </c>
      <c r="C44" s="66" t="e">
        <f>D44/A46</f>
        <v>#DIV/0!</v>
      </c>
      <c r="D44" s="52">
        <f>(COUNTIF(F45:DC45,"Verbalt/Visuelt")*1)</f>
        <v>0</v>
      </c>
      <c r="E44" s="60" t="s">
        <v>21</v>
      </c>
      <c r="F44" s="81"/>
      <c r="G44" s="81"/>
      <c r="H44" s="80"/>
      <c r="I44" s="80"/>
      <c r="J44" s="81"/>
      <c r="K44" s="81"/>
      <c r="L44" s="80"/>
      <c r="M44" s="80"/>
      <c r="N44" s="81"/>
      <c r="O44" s="81"/>
      <c r="P44" s="80"/>
      <c r="Q44" s="80"/>
      <c r="R44" s="81"/>
      <c r="S44" s="81"/>
      <c r="T44" s="80"/>
      <c r="U44" s="80"/>
      <c r="V44" s="81"/>
      <c r="W44" s="81"/>
      <c r="X44" s="80"/>
      <c r="Y44" s="80"/>
      <c r="Z44" s="81"/>
      <c r="AA44" s="81"/>
      <c r="AB44" s="80"/>
      <c r="AC44" s="80"/>
      <c r="AD44" s="81"/>
      <c r="AE44" s="81"/>
      <c r="AF44" s="80"/>
      <c r="AG44" s="80"/>
      <c r="AH44" s="81"/>
      <c r="AI44" s="81"/>
      <c r="AJ44" s="80"/>
      <c r="AK44" s="80"/>
      <c r="AL44" s="81"/>
      <c r="AM44" s="81"/>
      <c r="AN44" s="80"/>
      <c r="AO44" s="80"/>
      <c r="AP44" s="81"/>
      <c r="AQ44" s="81"/>
      <c r="AR44" s="80"/>
      <c r="AS44" s="80"/>
      <c r="AT44" s="81"/>
      <c r="AU44" s="81"/>
      <c r="AV44" s="80"/>
      <c r="AW44" s="80"/>
      <c r="AX44" s="81"/>
      <c r="AY44" s="81"/>
      <c r="AZ44" s="80"/>
      <c r="BA44" s="80"/>
      <c r="BB44" s="81"/>
      <c r="BC44" s="81"/>
      <c r="BD44" s="80"/>
      <c r="BE44" s="80"/>
      <c r="BF44" s="81"/>
      <c r="BG44" s="81"/>
      <c r="BH44" s="80"/>
      <c r="BI44" s="80"/>
      <c r="BJ44" s="81"/>
      <c r="BK44" s="81"/>
      <c r="BL44" s="80"/>
      <c r="BM44" s="80"/>
      <c r="BN44" s="81"/>
      <c r="BO44" s="81"/>
      <c r="BP44" s="80"/>
      <c r="BQ44" s="80"/>
      <c r="BR44" s="81"/>
      <c r="BS44" s="81"/>
      <c r="BT44" s="80"/>
      <c r="BU44" s="80"/>
      <c r="BV44" s="81"/>
      <c r="BW44" s="81"/>
      <c r="BX44" s="80"/>
      <c r="BY44" s="80"/>
      <c r="BZ44" s="81"/>
      <c r="CA44" s="81"/>
      <c r="CB44" s="80"/>
      <c r="CC44" s="80"/>
      <c r="CD44" s="81"/>
      <c r="CE44" s="81"/>
      <c r="CF44" s="80"/>
      <c r="CG44" s="80"/>
      <c r="CH44" s="81"/>
      <c r="CI44" s="81"/>
      <c r="CJ44" s="80"/>
      <c r="CK44" s="80"/>
      <c r="CL44" s="81"/>
      <c r="CM44" s="81"/>
      <c r="CN44" s="80"/>
      <c r="CO44" s="80"/>
      <c r="CP44" s="81"/>
      <c r="CQ44" s="81"/>
      <c r="CR44" s="80"/>
      <c r="CS44" s="80"/>
      <c r="CT44" s="81"/>
      <c r="CU44" s="81"/>
      <c r="CV44" s="80"/>
      <c r="CW44" s="80"/>
      <c r="CX44" s="81"/>
      <c r="CY44" s="81"/>
      <c r="CZ44" s="80"/>
      <c r="DA44" s="80"/>
      <c r="DB44" s="81"/>
      <c r="DC44" s="81"/>
      <c r="DD44" s="9"/>
      <c r="DE44" s="9"/>
      <c r="DF44" s="9"/>
      <c r="DG44" s="9"/>
      <c r="DH44" s="9"/>
      <c r="DI44" s="9"/>
      <c r="DJ44" s="9"/>
      <c r="DK44" s="9"/>
      <c r="DL44" s="9"/>
      <c r="DM44" s="9"/>
      <c r="DN44" s="9"/>
      <c r="DO44" s="9"/>
      <c r="DP44" s="9"/>
      <c r="DQ44" s="9"/>
    </row>
    <row r="45" spans="1:121" ht="18.600000000000001" customHeight="1" x14ac:dyDescent="0.3">
      <c r="A45" s="9"/>
      <c r="B45" s="56" t="str">
        <f>CONCATENATE(Forside!H7," →",)</f>
        <v>Fysisk/Modellering →</v>
      </c>
      <c r="C45" s="67" t="e">
        <f>D45/A46</f>
        <v>#DIV/0!</v>
      </c>
      <c r="D45" s="52">
        <f>(COUNTIF(F45:DC45,"Fysisk/Modellering")*1)</f>
        <v>0</v>
      </c>
      <c r="E45" s="60" t="s">
        <v>22</v>
      </c>
      <c r="F45" s="127"/>
      <c r="G45" s="128"/>
      <c r="H45" s="132"/>
      <c r="I45" s="133"/>
      <c r="J45" s="127"/>
      <c r="K45" s="128"/>
      <c r="L45" s="132"/>
      <c r="M45" s="133"/>
      <c r="N45" s="127"/>
      <c r="O45" s="128"/>
      <c r="P45" s="132"/>
      <c r="Q45" s="133"/>
      <c r="R45" s="127"/>
      <c r="S45" s="128"/>
      <c r="T45" s="132"/>
      <c r="U45" s="133"/>
      <c r="V45" s="127"/>
      <c r="W45" s="128"/>
      <c r="X45" s="132"/>
      <c r="Y45" s="133"/>
      <c r="Z45" s="127"/>
      <c r="AA45" s="128"/>
      <c r="AB45" s="132"/>
      <c r="AC45" s="133"/>
      <c r="AD45" s="127"/>
      <c r="AE45" s="128"/>
      <c r="AF45" s="132"/>
      <c r="AG45" s="133"/>
      <c r="AH45" s="127"/>
      <c r="AI45" s="128"/>
      <c r="AJ45" s="132"/>
      <c r="AK45" s="133"/>
      <c r="AL45" s="127"/>
      <c r="AM45" s="128"/>
      <c r="AN45" s="132"/>
      <c r="AO45" s="133"/>
      <c r="AP45" s="127"/>
      <c r="AQ45" s="128"/>
      <c r="AR45" s="132"/>
      <c r="AS45" s="133"/>
      <c r="AT45" s="127"/>
      <c r="AU45" s="128"/>
      <c r="AV45" s="132"/>
      <c r="AW45" s="133"/>
      <c r="AX45" s="127"/>
      <c r="AY45" s="128"/>
      <c r="AZ45" s="132"/>
      <c r="BA45" s="133"/>
      <c r="BB45" s="127"/>
      <c r="BC45" s="128"/>
      <c r="BD45" s="132"/>
      <c r="BE45" s="133"/>
      <c r="BF45" s="127"/>
      <c r="BG45" s="128"/>
      <c r="BH45" s="132"/>
      <c r="BI45" s="133"/>
      <c r="BJ45" s="127"/>
      <c r="BK45" s="128"/>
      <c r="BL45" s="132"/>
      <c r="BM45" s="133"/>
      <c r="BN45" s="127"/>
      <c r="BO45" s="128"/>
      <c r="BP45" s="132"/>
      <c r="BQ45" s="133"/>
      <c r="BR45" s="127"/>
      <c r="BS45" s="128"/>
      <c r="BT45" s="132"/>
      <c r="BU45" s="133"/>
      <c r="BV45" s="127"/>
      <c r="BW45" s="128"/>
      <c r="BX45" s="132"/>
      <c r="BY45" s="133"/>
      <c r="BZ45" s="127"/>
      <c r="CA45" s="128"/>
      <c r="CB45" s="132"/>
      <c r="CC45" s="133"/>
      <c r="CD45" s="127"/>
      <c r="CE45" s="128"/>
      <c r="CF45" s="132"/>
      <c r="CG45" s="133"/>
      <c r="CH45" s="127"/>
      <c r="CI45" s="128"/>
      <c r="CJ45" s="132"/>
      <c r="CK45" s="133"/>
      <c r="CL45" s="127"/>
      <c r="CM45" s="128"/>
      <c r="CN45" s="132"/>
      <c r="CO45" s="133"/>
      <c r="CP45" s="127"/>
      <c r="CQ45" s="128"/>
      <c r="CR45" s="132"/>
      <c r="CS45" s="133"/>
      <c r="CT45" s="127"/>
      <c r="CU45" s="128"/>
      <c r="CV45" s="132"/>
      <c r="CW45" s="133"/>
      <c r="CX45" s="127"/>
      <c r="CY45" s="128"/>
      <c r="CZ45" s="132"/>
      <c r="DA45" s="133"/>
      <c r="DB45" s="127"/>
      <c r="DC45" s="128"/>
      <c r="DD45" s="9"/>
      <c r="DE45" s="9"/>
      <c r="DF45" s="9"/>
      <c r="DG45" s="9"/>
      <c r="DH45" s="9"/>
      <c r="DI45" s="9"/>
      <c r="DJ45" s="9"/>
      <c r="DK45" s="9"/>
      <c r="DL45" s="9"/>
      <c r="DM45" s="9"/>
      <c r="DN45" s="9"/>
      <c r="DO45" s="9"/>
      <c r="DP45" s="9"/>
      <c r="DQ45" s="9"/>
    </row>
    <row r="46" spans="1:121" ht="18.600000000000001" customHeight="1" x14ac:dyDescent="0.3">
      <c r="A46" s="52">
        <f>SUM(D43:D46)</f>
        <v>0</v>
      </c>
      <c r="B46" s="61" t="str">
        <f>CONCATENATE(Forside!H8," →",)</f>
        <v>Krevende →</v>
      </c>
      <c r="C46" s="68" t="e">
        <f>D46/A46</f>
        <v>#DIV/0!</v>
      </c>
      <c r="D46" s="62">
        <f>(COUNTIF(F45:DC45,"Krevende")*1)</f>
        <v>0</v>
      </c>
      <c r="E46" s="64" t="s">
        <v>23</v>
      </c>
      <c r="F46" s="129"/>
      <c r="G46" s="130"/>
      <c r="H46" s="134"/>
      <c r="I46" s="135"/>
      <c r="J46" s="129"/>
      <c r="K46" s="130"/>
      <c r="L46" s="134"/>
      <c r="M46" s="135"/>
      <c r="N46" s="129"/>
      <c r="O46" s="130"/>
      <c r="P46" s="134"/>
      <c r="Q46" s="135"/>
      <c r="R46" s="129"/>
      <c r="S46" s="130"/>
      <c r="T46" s="134"/>
      <c r="U46" s="135"/>
      <c r="V46" s="129"/>
      <c r="W46" s="130"/>
      <c r="X46" s="134"/>
      <c r="Y46" s="135"/>
      <c r="Z46" s="129"/>
      <c r="AA46" s="130"/>
      <c r="AB46" s="134"/>
      <c r="AC46" s="135"/>
      <c r="AD46" s="129"/>
      <c r="AE46" s="130"/>
      <c r="AF46" s="134"/>
      <c r="AG46" s="135"/>
      <c r="AH46" s="129"/>
      <c r="AI46" s="130"/>
      <c r="AJ46" s="134"/>
      <c r="AK46" s="135"/>
      <c r="AL46" s="129"/>
      <c r="AM46" s="130"/>
      <c r="AN46" s="134"/>
      <c r="AO46" s="135"/>
      <c r="AP46" s="129"/>
      <c r="AQ46" s="130"/>
      <c r="AR46" s="134"/>
      <c r="AS46" s="135"/>
      <c r="AT46" s="129"/>
      <c r="AU46" s="130"/>
      <c r="AV46" s="134"/>
      <c r="AW46" s="135"/>
      <c r="AX46" s="129"/>
      <c r="AY46" s="130"/>
      <c r="AZ46" s="134"/>
      <c r="BA46" s="135"/>
      <c r="BB46" s="129"/>
      <c r="BC46" s="130"/>
      <c r="BD46" s="134"/>
      <c r="BE46" s="135"/>
      <c r="BF46" s="129"/>
      <c r="BG46" s="130"/>
      <c r="BH46" s="134"/>
      <c r="BI46" s="135"/>
      <c r="BJ46" s="129"/>
      <c r="BK46" s="130"/>
      <c r="BL46" s="134"/>
      <c r="BM46" s="135"/>
      <c r="BN46" s="129"/>
      <c r="BO46" s="130"/>
      <c r="BP46" s="134"/>
      <c r="BQ46" s="135"/>
      <c r="BR46" s="129"/>
      <c r="BS46" s="130"/>
      <c r="BT46" s="134"/>
      <c r="BU46" s="135"/>
      <c r="BV46" s="129"/>
      <c r="BW46" s="130"/>
      <c r="BX46" s="134"/>
      <c r="BY46" s="135"/>
      <c r="BZ46" s="129"/>
      <c r="CA46" s="130"/>
      <c r="CB46" s="134"/>
      <c r="CC46" s="135"/>
      <c r="CD46" s="129"/>
      <c r="CE46" s="130"/>
      <c r="CF46" s="134"/>
      <c r="CG46" s="135"/>
      <c r="CH46" s="129"/>
      <c r="CI46" s="130"/>
      <c r="CJ46" s="134"/>
      <c r="CK46" s="135"/>
      <c r="CL46" s="129"/>
      <c r="CM46" s="130"/>
      <c r="CN46" s="134"/>
      <c r="CO46" s="135"/>
      <c r="CP46" s="129"/>
      <c r="CQ46" s="130"/>
      <c r="CR46" s="134"/>
      <c r="CS46" s="135"/>
      <c r="CT46" s="129"/>
      <c r="CU46" s="130"/>
      <c r="CV46" s="134"/>
      <c r="CW46" s="135"/>
      <c r="CX46" s="129"/>
      <c r="CY46" s="130"/>
      <c r="CZ46" s="134"/>
      <c r="DA46" s="135"/>
      <c r="DB46" s="129"/>
      <c r="DC46" s="130"/>
      <c r="DD46" s="9"/>
      <c r="DE46" s="9"/>
      <c r="DF46" s="9"/>
      <c r="DG46" s="9"/>
      <c r="DH46" s="9"/>
      <c r="DI46" s="9"/>
      <c r="DJ46" s="9"/>
      <c r="DK46" s="9"/>
      <c r="DL46" s="9"/>
      <c r="DM46" s="9"/>
      <c r="DN46" s="9"/>
      <c r="DO46" s="9"/>
      <c r="DP46" s="9"/>
      <c r="DQ46" s="9"/>
    </row>
    <row r="47" spans="1:121" ht="26.1" customHeight="1" x14ac:dyDescent="0.85">
      <c r="A47" s="1"/>
      <c r="B47" s="54"/>
      <c r="C47" s="9"/>
      <c r="D47" s="54"/>
      <c r="E47" s="1"/>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9"/>
      <c r="CY47" s="9"/>
      <c r="CZ47" s="9"/>
      <c r="DA47" s="9"/>
      <c r="DB47" s="9"/>
      <c r="DC47" s="9"/>
      <c r="DD47" s="9"/>
      <c r="DE47" s="9"/>
      <c r="DF47" s="9"/>
      <c r="DG47" s="9"/>
      <c r="DH47" s="9"/>
      <c r="DI47" s="9"/>
      <c r="DJ47" s="9"/>
      <c r="DK47" s="9"/>
      <c r="DL47" s="9"/>
      <c r="DM47" s="9"/>
      <c r="DN47" s="9"/>
      <c r="DO47" s="9"/>
      <c r="DP47" s="9"/>
      <c r="DQ47" s="9"/>
    </row>
    <row r="48" spans="1:121" ht="18.600000000000001" customHeight="1" x14ac:dyDescent="0.3">
      <c r="A48" s="1"/>
      <c r="B48" s="56" t="str">
        <f>CONCATENATE(Forside!H5," →",)</f>
        <v>Selvstendig →</v>
      </c>
      <c r="C48" s="65" t="e">
        <f>D48/A51</f>
        <v>#DIV/0!</v>
      </c>
      <c r="D48" s="52">
        <f>(COUNTIF(F50:DC50,"Selvstendig")*1)</f>
        <v>0</v>
      </c>
      <c r="E48" s="59" t="str">
        <f>Forside!B16</f>
        <v>A10</v>
      </c>
      <c r="F48" s="131">
        <v>1</v>
      </c>
      <c r="G48" s="131"/>
      <c r="H48" s="131">
        <v>2</v>
      </c>
      <c r="I48" s="131"/>
      <c r="J48" s="131">
        <v>3</v>
      </c>
      <c r="K48" s="131"/>
      <c r="L48" s="131">
        <v>4</v>
      </c>
      <c r="M48" s="131"/>
      <c r="N48" s="131">
        <v>5</v>
      </c>
      <c r="O48" s="131"/>
      <c r="P48" s="131">
        <v>6</v>
      </c>
      <c r="Q48" s="131"/>
      <c r="R48" s="131">
        <v>7</v>
      </c>
      <c r="S48" s="131"/>
      <c r="T48" s="131">
        <v>8</v>
      </c>
      <c r="U48" s="131"/>
      <c r="V48" s="131">
        <v>9</v>
      </c>
      <c r="W48" s="131"/>
      <c r="X48" s="131">
        <v>10</v>
      </c>
      <c r="Y48" s="131"/>
      <c r="Z48" s="131">
        <v>11</v>
      </c>
      <c r="AA48" s="131"/>
      <c r="AB48" s="131">
        <v>12</v>
      </c>
      <c r="AC48" s="131"/>
      <c r="AD48" s="131">
        <v>13</v>
      </c>
      <c r="AE48" s="131"/>
      <c r="AF48" s="131">
        <v>14</v>
      </c>
      <c r="AG48" s="131"/>
      <c r="AH48" s="131">
        <v>15</v>
      </c>
      <c r="AI48" s="131"/>
      <c r="AJ48" s="131">
        <v>16</v>
      </c>
      <c r="AK48" s="131"/>
      <c r="AL48" s="131">
        <v>17</v>
      </c>
      <c r="AM48" s="131"/>
      <c r="AN48" s="131">
        <v>18</v>
      </c>
      <c r="AO48" s="131"/>
      <c r="AP48" s="131">
        <v>19</v>
      </c>
      <c r="AQ48" s="131"/>
      <c r="AR48" s="131">
        <v>20</v>
      </c>
      <c r="AS48" s="131"/>
      <c r="AT48" s="131">
        <v>21</v>
      </c>
      <c r="AU48" s="131"/>
      <c r="AV48" s="131">
        <v>22</v>
      </c>
      <c r="AW48" s="131"/>
      <c r="AX48" s="131">
        <v>23</v>
      </c>
      <c r="AY48" s="131"/>
      <c r="AZ48" s="131">
        <v>24</v>
      </c>
      <c r="BA48" s="131"/>
      <c r="BB48" s="131">
        <v>25</v>
      </c>
      <c r="BC48" s="131"/>
      <c r="BD48" s="131">
        <v>26</v>
      </c>
      <c r="BE48" s="131"/>
      <c r="BF48" s="131">
        <v>27</v>
      </c>
      <c r="BG48" s="131"/>
      <c r="BH48" s="131">
        <v>28</v>
      </c>
      <c r="BI48" s="131"/>
      <c r="BJ48" s="131">
        <v>29</v>
      </c>
      <c r="BK48" s="131"/>
      <c r="BL48" s="131">
        <v>30</v>
      </c>
      <c r="BM48" s="131"/>
      <c r="BN48" s="131">
        <v>31</v>
      </c>
      <c r="BO48" s="131"/>
      <c r="BP48" s="131">
        <v>32</v>
      </c>
      <c r="BQ48" s="131"/>
      <c r="BR48" s="131">
        <v>33</v>
      </c>
      <c r="BS48" s="131"/>
      <c r="BT48" s="131">
        <v>34</v>
      </c>
      <c r="BU48" s="131"/>
      <c r="BV48" s="131">
        <v>35</v>
      </c>
      <c r="BW48" s="131"/>
      <c r="BX48" s="131">
        <v>36</v>
      </c>
      <c r="BY48" s="131"/>
      <c r="BZ48" s="131">
        <v>37</v>
      </c>
      <c r="CA48" s="131"/>
      <c r="CB48" s="131">
        <v>38</v>
      </c>
      <c r="CC48" s="131"/>
      <c r="CD48" s="131">
        <v>39</v>
      </c>
      <c r="CE48" s="131"/>
      <c r="CF48" s="131">
        <v>40</v>
      </c>
      <c r="CG48" s="131"/>
      <c r="CH48" s="131">
        <v>41</v>
      </c>
      <c r="CI48" s="131"/>
      <c r="CJ48" s="131">
        <v>42</v>
      </c>
      <c r="CK48" s="131"/>
      <c r="CL48" s="131">
        <v>43</v>
      </c>
      <c r="CM48" s="131"/>
      <c r="CN48" s="131">
        <v>44</v>
      </c>
      <c r="CO48" s="131"/>
      <c r="CP48" s="131">
        <v>45</v>
      </c>
      <c r="CQ48" s="131"/>
      <c r="CR48" s="131">
        <v>46</v>
      </c>
      <c r="CS48" s="131"/>
      <c r="CT48" s="131">
        <v>47</v>
      </c>
      <c r="CU48" s="131"/>
      <c r="CV48" s="131">
        <v>48</v>
      </c>
      <c r="CW48" s="131"/>
      <c r="CX48" s="131">
        <v>49</v>
      </c>
      <c r="CY48" s="131"/>
      <c r="CZ48" s="131">
        <v>50</v>
      </c>
      <c r="DA48" s="131"/>
      <c r="DB48" s="131">
        <v>51</v>
      </c>
      <c r="DC48" s="131"/>
      <c r="DD48" s="9"/>
      <c r="DE48" s="9"/>
      <c r="DF48" s="9"/>
      <c r="DG48" s="9"/>
      <c r="DH48" s="9"/>
      <c r="DI48" s="9"/>
      <c r="DJ48" s="9"/>
      <c r="DK48" s="9"/>
      <c r="DL48" s="9"/>
      <c r="DM48" s="9"/>
      <c r="DN48" s="9"/>
      <c r="DO48" s="9"/>
      <c r="DP48" s="9"/>
      <c r="DQ48" s="9"/>
    </row>
    <row r="49" spans="1:121" ht="18.600000000000001" customHeight="1" x14ac:dyDescent="0.3">
      <c r="A49" s="9"/>
      <c r="B49" s="56" t="str">
        <f>CONCATENATE(Forside!H6," →",)</f>
        <v>Verbalt/Visuelt →</v>
      </c>
      <c r="C49" s="66" t="e">
        <f>D49/A51</f>
        <v>#DIV/0!</v>
      </c>
      <c r="D49" s="52">
        <f>(COUNTIF(F50:DC50,"Verbalt/Visuelt")*1)</f>
        <v>0</v>
      </c>
      <c r="E49" s="60" t="s">
        <v>21</v>
      </c>
      <c r="F49" s="81"/>
      <c r="G49" s="81"/>
      <c r="H49" s="80"/>
      <c r="I49" s="80"/>
      <c r="J49" s="81"/>
      <c r="K49" s="81"/>
      <c r="L49" s="80"/>
      <c r="M49" s="80"/>
      <c r="N49" s="81"/>
      <c r="O49" s="81"/>
      <c r="P49" s="80"/>
      <c r="Q49" s="80"/>
      <c r="R49" s="81"/>
      <c r="S49" s="81"/>
      <c r="T49" s="80"/>
      <c r="U49" s="80"/>
      <c r="V49" s="81"/>
      <c r="W49" s="81"/>
      <c r="X49" s="80"/>
      <c r="Y49" s="80"/>
      <c r="Z49" s="81"/>
      <c r="AA49" s="81"/>
      <c r="AB49" s="80"/>
      <c r="AC49" s="80"/>
      <c r="AD49" s="81"/>
      <c r="AE49" s="81"/>
      <c r="AF49" s="80"/>
      <c r="AG49" s="80"/>
      <c r="AH49" s="81"/>
      <c r="AI49" s="81"/>
      <c r="AJ49" s="80"/>
      <c r="AK49" s="80"/>
      <c r="AL49" s="81"/>
      <c r="AM49" s="81"/>
      <c r="AN49" s="80"/>
      <c r="AO49" s="80"/>
      <c r="AP49" s="81"/>
      <c r="AQ49" s="81"/>
      <c r="AR49" s="80"/>
      <c r="AS49" s="80"/>
      <c r="AT49" s="81"/>
      <c r="AU49" s="81"/>
      <c r="AV49" s="80"/>
      <c r="AW49" s="80"/>
      <c r="AX49" s="81"/>
      <c r="AY49" s="81"/>
      <c r="AZ49" s="80"/>
      <c r="BA49" s="80"/>
      <c r="BB49" s="81"/>
      <c r="BC49" s="81"/>
      <c r="BD49" s="80"/>
      <c r="BE49" s="80"/>
      <c r="BF49" s="81"/>
      <c r="BG49" s="81"/>
      <c r="BH49" s="80"/>
      <c r="BI49" s="80"/>
      <c r="BJ49" s="81"/>
      <c r="BK49" s="81"/>
      <c r="BL49" s="80"/>
      <c r="BM49" s="80"/>
      <c r="BN49" s="81"/>
      <c r="BO49" s="81"/>
      <c r="BP49" s="80"/>
      <c r="BQ49" s="80"/>
      <c r="BR49" s="81"/>
      <c r="BS49" s="81"/>
      <c r="BT49" s="80"/>
      <c r="BU49" s="80"/>
      <c r="BV49" s="81"/>
      <c r="BW49" s="81"/>
      <c r="BX49" s="80"/>
      <c r="BY49" s="80"/>
      <c r="BZ49" s="81"/>
      <c r="CA49" s="81"/>
      <c r="CB49" s="80"/>
      <c r="CC49" s="80"/>
      <c r="CD49" s="81"/>
      <c r="CE49" s="81"/>
      <c r="CF49" s="80"/>
      <c r="CG49" s="80"/>
      <c r="CH49" s="81"/>
      <c r="CI49" s="81"/>
      <c r="CJ49" s="80"/>
      <c r="CK49" s="80"/>
      <c r="CL49" s="81"/>
      <c r="CM49" s="81"/>
      <c r="CN49" s="80"/>
      <c r="CO49" s="80"/>
      <c r="CP49" s="81"/>
      <c r="CQ49" s="81"/>
      <c r="CR49" s="80"/>
      <c r="CS49" s="80"/>
      <c r="CT49" s="81"/>
      <c r="CU49" s="81"/>
      <c r="CV49" s="80"/>
      <c r="CW49" s="80"/>
      <c r="CX49" s="81"/>
      <c r="CY49" s="81"/>
      <c r="CZ49" s="80"/>
      <c r="DA49" s="80"/>
      <c r="DB49" s="81"/>
      <c r="DC49" s="81"/>
      <c r="DD49" s="9"/>
      <c r="DE49" s="9"/>
      <c r="DF49" s="9"/>
      <c r="DG49" s="9"/>
      <c r="DH49" s="9"/>
      <c r="DI49" s="9"/>
      <c r="DJ49" s="9"/>
      <c r="DK49" s="9"/>
      <c r="DL49" s="9"/>
      <c r="DM49" s="9"/>
      <c r="DN49" s="9"/>
      <c r="DO49" s="9"/>
      <c r="DP49" s="9"/>
      <c r="DQ49" s="9"/>
    </row>
    <row r="50" spans="1:121" ht="18.600000000000001" customHeight="1" x14ac:dyDescent="0.3">
      <c r="A50" s="9"/>
      <c r="B50" s="56" t="str">
        <f>CONCATENATE(Forside!H7," →",)</f>
        <v>Fysisk/Modellering →</v>
      </c>
      <c r="C50" s="67" t="e">
        <f>D50/A51</f>
        <v>#DIV/0!</v>
      </c>
      <c r="D50" s="52">
        <f>(COUNTIF(F50:DC50,"Fysisk/Modellering")*1)</f>
        <v>0</v>
      </c>
      <c r="E50" s="60" t="s">
        <v>22</v>
      </c>
      <c r="F50" s="127"/>
      <c r="G50" s="128"/>
      <c r="H50" s="132"/>
      <c r="I50" s="133"/>
      <c r="J50" s="127"/>
      <c r="K50" s="128"/>
      <c r="L50" s="132"/>
      <c r="M50" s="133"/>
      <c r="N50" s="127"/>
      <c r="O50" s="128"/>
      <c r="P50" s="132"/>
      <c r="Q50" s="133"/>
      <c r="R50" s="127"/>
      <c r="S50" s="128"/>
      <c r="T50" s="132"/>
      <c r="U50" s="133"/>
      <c r="V50" s="127"/>
      <c r="W50" s="128"/>
      <c r="X50" s="132"/>
      <c r="Y50" s="133"/>
      <c r="Z50" s="127"/>
      <c r="AA50" s="128"/>
      <c r="AB50" s="132"/>
      <c r="AC50" s="133"/>
      <c r="AD50" s="127"/>
      <c r="AE50" s="128"/>
      <c r="AF50" s="132"/>
      <c r="AG50" s="133"/>
      <c r="AH50" s="127"/>
      <c r="AI50" s="128"/>
      <c r="AJ50" s="132"/>
      <c r="AK50" s="133"/>
      <c r="AL50" s="127"/>
      <c r="AM50" s="128"/>
      <c r="AN50" s="132"/>
      <c r="AO50" s="133"/>
      <c r="AP50" s="127"/>
      <c r="AQ50" s="128"/>
      <c r="AR50" s="132"/>
      <c r="AS50" s="133"/>
      <c r="AT50" s="127"/>
      <c r="AU50" s="128"/>
      <c r="AV50" s="132"/>
      <c r="AW50" s="133"/>
      <c r="AX50" s="127"/>
      <c r="AY50" s="128"/>
      <c r="AZ50" s="132"/>
      <c r="BA50" s="133"/>
      <c r="BB50" s="127"/>
      <c r="BC50" s="128"/>
      <c r="BD50" s="132"/>
      <c r="BE50" s="133"/>
      <c r="BF50" s="127"/>
      <c r="BG50" s="128"/>
      <c r="BH50" s="132"/>
      <c r="BI50" s="133"/>
      <c r="BJ50" s="127"/>
      <c r="BK50" s="128"/>
      <c r="BL50" s="132"/>
      <c r="BM50" s="133"/>
      <c r="BN50" s="127"/>
      <c r="BO50" s="128"/>
      <c r="BP50" s="132"/>
      <c r="BQ50" s="133"/>
      <c r="BR50" s="127"/>
      <c r="BS50" s="128"/>
      <c r="BT50" s="132"/>
      <c r="BU50" s="133"/>
      <c r="BV50" s="127"/>
      <c r="BW50" s="128"/>
      <c r="BX50" s="132"/>
      <c r="BY50" s="133"/>
      <c r="BZ50" s="127"/>
      <c r="CA50" s="128"/>
      <c r="CB50" s="132"/>
      <c r="CC50" s="133"/>
      <c r="CD50" s="127"/>
      <c r="CE50" s="128"/>
      <c r="CF50" s="132"/>
      <c r="CG50" s="133"/>
      <c r="CH50" s="127"/>
      <c r="CI50" s="128"/>
      <c r="CJ50" s="132"/>
      <c r="CK50" s="133"/>
      <c r="CL50" s="127"/>
      <c r="CM50" s="128"/>
      <c r="CN50" s="132"/>
      <c r="CO50" s="133"/>
      <c r="CP50" s="127"/>
      <c r="CQ50" s="128"/>
      <c r="CR50" s="132"/>
      <c r="CS50" s="133"/>
      <c r="CT50" s="127"/>
      <c r="CU50" s="128"/>
      <c r="CV50" s="132"/>
      <c r="CW50" s="133"/>
      <c r="CX50" s="127"/>
      <c r="CY50" s="128"/>
      <c r="CZ50" s="132"/>
      <c r="DA50" s="133"/>
      <c r="DB50" s="127"/>
      <c r="DC50" s="128"/>
      <c r="DD50" s="9"/>
      <c r="DE50" s="9"/>
      <c r="DF50" s="9"/>
      <c r="DG50" s="9"/>
      <c r="DH50" s="9"/>
      <c r="DI50" s="9"/>
      <c r="DJ50" s="9"/>
      <c r="DK50" s="9"/>
      <c r="DL50" s="9"/>
      <c r="DM50" s="9"/>
      <c r="DN50" s="9"/>
      <c r="DO50" s="9"/>
      <c r="DP50" s="9"/>
      <c r="DQ50" s="9"/>
    </row>
    <row r="51" spans="1:121" ht="18.600000000000001" customHeight="1" x14ac:dyDescent="0.3">
      <c r="A51" s="52">
        <f>SUM(D48:D51)</f>
        <v>0</v>
      </c>
      <c r="B51" s="61" t="str">
        <f>CONCATENATE(Forside!H8," →",)</f>
        <v>Krevende →</v>
      </c>
      <c r="C51" s="68" t="e">
        <f>D51/A51</f>
        <v>#DIV/0!</v>
      </c>
      <c r="D51" s="62">
        <f>(COUNTIF(F50:DC50,"Krevende")*1)</f>
        <v>0</v>
      </c>
      <c r="E51" s="64" t="s">
        <v>23</v>
      </c>
      <c r="F51" s="129"/>
      <c r="G51" s="130"/>
      <c r="H51" s="134"/>
      <c r="I51" s="135"/>
      <c r="J51" s="129"/>
      <c r="K51" s="130"/>
      <c r="L51" s="134"/>
      <c r="M51" s="135"/>
      <c r="N51" s="129"/>
      <c r="O51" s="130"/>
      <c r="P51" s="134"/>
      <c r="Q51" s="135"/>
      <c r="R51" s="129"/>
      <c r="S51" s="130"/>
      <c r="T51" s="134"/>
      <c r="U51" s="135"/>
      <c r="V51" s="129"/>
      <c r="W51" s="130"/>
      <c r="X51" s="134"/>
      <c r="Y51" s="135"/>
      <c r="Z51" s="129"/>
      <c r="AA51" s="130"/>
      <c r="AB51" s="134"/>
      <c r="AC51" s="135"/>
      <c r="AD51" s="129"/>
      <c r="AE51" s="130"/>
      <c r="AF51" s="134"/>
      <c r="AG51" s="135"/>
      <c r="AH51" s="129"/>
      <c r="AI51" s="130"/>
      <c r="AJ51" s="134"/>
      <c r="AK51" s="135"/>
      <c r="AL51" s="129"/>
      <c r="AM51" s="130"/>
      <c r="AN51" s="134"/>
      <c r="AO51" s="135"/>
      <c r="AP51" s="129"/>
      <c r="AQ51" s="130"/>
      <c r="AR51" s="134"/>
      <c r="AS51" s="135"/>
      <c r="AT51" s="129"/>
      <c r="AU51" s="130"/>
      <c r="AV51" s="134"/>
      <c r="AW51" s="135"/>
      <c r="AX51" s="129"/>
      <c r="AY51" s="130"/>
      <c r="AZ51" s="134"/>
      <c r="BA51" s="135"/>
      <c r="BB51" s="129"/>
      <c r="BC51" s="130"/>
      <c r="BD51" s="134"/>
      <c r="BE51" s="135"/>
      <c r="BF51" s="129"/>
      <c r="BG51" s="130"/>
      <c r="BH51" s="134"/>
      <c r="BI51" s="135"/>
      <c r="BJ51" s="129"/>
      <c r="BK51" s="130"/>
      <c r="BL51" s="134"/>
      <c r="BM51" s="135"/>
      <c r="BN51" s="129"/>
      <c r="BO51" s="130"/>
      <c r="BP51" s="134"/>
      <c r="BQ51" s="135"/>
      <c r="BR51" s="129"/>
      <c r="BS51" s="130"/>
      <c r="BT51" s="134"/>
      <c r="BU51" s="135"/>
      <c r="BV51" s="129"/>
      <c r="BW51" s="130"/>
      <c r="BX51" s="134"/>
      <c r="BY51" s="135"/>
      <c r="BZ51" s="129"/>
      <c r="CA51" s="130"/>
      <c r="CB51" s="134"/>
      <c r="CC51" s="135"/>
      <c r="CD51" s="129"/>
      <c r="CE51" s="130"/>
      <c r="CF51" s="134"/>
      <c r="CG51" s="135"/>
      <c r="CH51" s="129"/>
      <c r="CI51" s="130"/>
      <c r="CJ51" s="134"/>
      <c r="CK51" s="135"/>
      <c r="CL51" s="129"/>
      <c r="CM51" s="130"/>
      <c r="CN51" s="134"/>
      <c r="CO51" s="135"/>
      <c r="CP51" s="129"/>
      <c r="CQ51" s="130"/>
      <c r="CR51" s="134"/>
      <c r="CS51" s="135"/>
      <c r="CT51" s="129"/>
      <c r="CU51" s="130"/>
      <c r="CV51" s="134"/>
      <c r="CW51" s="135"/>
      <c r="CX51" s="129"/>
      <c r="CY51" s="130"/>
      <c r="CZ51" s="134"/>
      <c r="DA51" s="135"/>
      <c r="DB51" s="129"/>
      <c r="DC51" s="130"/>
      <c r="DD51" s="9"/>
      <c r="DE51" s="9"/>
      <c r="DF51" s="9"/>
      <c r="DG51" s="9"/>
      <c r="DH51" s="9"/>
      <c r="DI51" s="9"/>
      <c r="DJ51" s="9"/>
      <c r="DK51" s="9"/>
      <c r="DL51" s="9"/>
      <c r="DM51" s="9"/>
      <c r="DN51" s="9"/>
      <c r="DO51" s="9"/>
      <c r="DP51" s="9"/>
      <c r="DQ51" s="9"/>
    </row>
    <row r="52" spans="1:121" ht="18.600000000000001"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9"/>
      <c r="CY52" s="9"/>
      <c r="CZ52" s="9"/>
      <c r="DA52" s="9"/>
      <c r="DB52" s="9"/>
      <c r="DC52" s="9"/>
      <c r="DD52" s="9"/>
      <c r="DE52" s="9"/>
      <c r="DF52" s="9"/>
      <c r="DG52" s="9"/>
      <c r="DH52" s="9"/>
      <c r="DI52" s="9"/>
      <c r="DJ52" s="9"/>
      <c r="DK52" s="9"/>
      <c r="DL52" s="9"/>
      <c r="DM52" s="9"/>
      <c r="DN52" s="9"/>
      <c r="DO52" s="9"/>
      <c r="DP52" s="9"/>
      <c r="DQ52" s="9"/>
    </row>
    <row r="53" spans="1:121" ht="18.600000000000001"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9"/>
      <c r="CY53" s="9"/>
      <c r="CZ53" s="9"/>
      <c r="DA53" s="9"/>
      <c r="DB53" s="9"/>
      <c r="DC53" s="9"/>
      <c r="DD53" s="9"/>
      <c r="DE53" s="9"/>
      <c r="DF53" s="9"/>
      <c r="DG53" s="9"/>
      <c r="DH53" s="9"/>
      <c r="DI53" s="9"/>
      <c r="DJ53" s="9"/>
      <c r="DK53" s="9"/>
      <c r="DL53" s="9"/>
      <c r="DM53" s="9"/>
      <c r="DN53" s="9"/>
      <c r="DO53" s="9"/>
      <c r="DP53" s="9"/>
      <c r="DQ53" s="9"/>
    </row>
    <row r="54" spans="1:121" ht="18.600000000000001"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9"/>
      <c r="CY54" s="9"/>
      <c r="CZ54" s="9"/>
      <c r="DA54" s="9"/>
      <c r="DB54" s="9"/>
      <c r="DC54" s="9"/>
      <c r="DD54" s="9"/>
      <c r="DE54" s="9"/>
      <c r="DF54" s="9"/>
      <c r="DG54" s="9"/>
      <c r="DH54" s="9"/>
      <c r="DI54" s="9"/>
      <c r="DJ54" s="9"/>
      <c r="DK54" s="9"/>
      <c r="DL54" s="9"/>
      <c r="DM54" s="9"/>
      <c r="DN54" s="9"/>
      <c r="DO54" s="9"/>
      <c r="DP54" s="9"/>
      <c r="DQ54" s="9"/>
    </row>
    <row r="55" spans="1:121" ht="18.600000000000001"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9"/>
      <c r="CY55" s="9"/>
      <c r="CZ55" s="9"/>
      <c r="DA55" s="9"/>
      <c r="DB55" s="9"/>
      <c r="DC55" s="9"/>
      <c r="DD55" s="9"/>
      <c r="DE55" s="9"/>
      <c r="DF55" s="9"/>
      <c r="DG55" s="9"/>
      <c r="DH55" s="9"/>
      <c r="DI55" s="9"/>
      <c r="DJ55" s="9"/>
      <c r="DK55" s="9"/>
      <c r="DL55" s="9"/>
      <c r="DM55" s="9"/>
      <c r="DN55" s="9"/>
      <c r="DO55" s="9"/>
      <c r="DP55" s="9"/>
      <c r="DQ55" s="9"/>
    </row>
    <row r="56" spans="1:121" ht="18"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9"/>
      <c r="CY56" s="9"/>
      <c r="CZ56" s="9"/>
      <c r="DA56" s="9"/>
      <c r="DB56" s="9"/>
      <c r="DC56" s="9"/>
      <c r="DD56" s="9"/>
      <c r="DE56" s="9"/>
      <c r="DF56" s="9"/>
      <c r="DG56" s="9"/>
      <c r="DH56" s="9"/>
      <c r="DI56" s="9"/>
      <c r="DJ56" s="9"/>
      <c r="DK56" s="9"/>
      <c r="DL56" s="9"/>
      <c r="DM56" s="9"/>
      <c r="DN56" s="9"/>
      <c r="DO56" s="9"/>
      <c r="DP56" s="9"/>
      <c r="DQ56" s="9"/>
    </row>
    <row r="57" spans="1:121" ht="18"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9"/>
      <c r="CY57" s="9"/>
      <c r="CZ57" s="9"/>
      <c r="DA57" s="9"/>
      <c r="DB57" s="9"/>
      <c r="DC57" s="9"/>
      <c r="DD57" s="9"/>
      <c r="DE57" s="9"/>
      <c r="DF57" s="9"/>
      <c r="DG57" s="9"/>
      <c r="DH57" s="9"/>
      <c r="DI57" s="9"/>
      <c r="DJ57" s="9"/>
      <c r="DK57" s="9"/>
      <c r="DL57" s="9"/>
      <c r="DM57" s="9"/>
      <c r="DN57" s="9"/>
      <c r="DO57" s="9"/>
      <c r="DP57" s="9"/>
      <c r="DQ57" s="9"/>
    </row>
    <row r="58" spans="1:12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9"/>
      <c r="CY58" s="9"/>
      <c r="CZ58" s="9"/>
      <c r="DA58" s="9"/>
      <c r="DB58" s="9"/>
      <c r="DC58" s="9"/>
      <c r="DD58" s="9"/>
      <c r="DE58" s="9"/>
      <c r="DF58" s="9"/>
      <c r="DG58" s="9"/>
      <c r="DH58" s="9"/>
      <c r="DI58" s="9"/>
      <c r="DJ58" s="9"/>
      <c r="DK58" s="9"/>
      <c r="DL58" s="9"/>
      <c r="DM58" s="9"/>
      <c r="DN58" s="9"/>
      <c r="DO58" s="9"/>
      <c r="DP58" s="9"/>
      <c r="DQ58" s="9"/>
    </row>
    <row r="59" spans="1:12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9"/>
      <c r="CY59" s="9"/>
      <c r="CZ59" s="9"/>
      <c r="DA59" s="9"/>
      <c r="DB59" s="9"/>
      <c r="DC59" s="9"/>
      <c r="DD59" s="9"/>
      <c r="DE59" s="9"/>
      <c r="DF59" s="9"/>
      <c r="DG59" s="9"/>
      <c r="DH59" s="9"/>
      <c r="DI59" s="9"/>
      <c r="DJ59" s="9"/>
      <c r="DK59" s="9"/>
      <c r="DL59" s="9"/>
      <c r="DM59" s="9"/>
      <c r="DN59" s="9"/>
      <c r="DO59" s="9"/>
      <c r="DP59" s="9"/>
      <c r="DQ59" s="9"/>
    </row>
    <row r="60" spans="1:12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9"/>
      <c r="CY60" s="9"/>
      <c r="CZ60" s="9"/>
      <c r="DA60" s="9"/>
      <c r="DB60" s="9"/>
      <c r="DC60" s="9"/>
      <c r="DD60" s="9"/>
      <c r="DE60" s="9"/>
      <c r="DF60" s="9"/>
      <c r="DG60" s="9"/>
      <c r="DH60" s="9"/>
      <c r="DI60" s="9"/>
      <c r="DJ60" s="9"/>
      <c r="DK60" s="9"/>
      <c r="DL60" s="9"/>
      <c r="DM60" s="9"/>
      <c r="DN60" s="9"/>
      <c r="DO60" s="9"/>
      <c r="DP60" s="9"/>
      <c r="DQ60" s="9"/>
    </row>
    <row r="61" spans="1:12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9"/>
      <c r="CY61" s="9"/>
      <c r="CZ61" s="9"/>
      <c r="DA61" s="9"/>
      <c r="DB61" s="9"/>
      <c r="DC61" s="9"/>
      <c r="DD61" s="9"/>
      <c r="DE61" s="9"/>
      <c r="DF61" s="9"/>
      <c r="DG61" s="9"/>
      <c r="DH61" s="9"/>
      <c r="DI61" s="9"/>
      <c r="DJ61" s="9"/>
      <c r="DK61" s="9"/>
      <c r="DL61" s="9"/>
      <c r="DM61" s="9"/>
      <c r="DN61" s="9"/>
      <c r="DO61" s="9"/>
      <c r="DP61" s="9"/>
      <c r="DQ61" s="9"/>
    </row>
    <row r="62" spans="1:121" x14ac:dyDescent="0.3">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row>
    <row r="63" spans="1:121" x14ac:dyDescent="0.3">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row>
    <row r="64" spans="1:121" x14ac:dyDescent="0.3">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row>
    <row r="65" spans="1:121" x14ac:dyDescent="0.3">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row>
    <row r="66" spans="1:121" x14ac:dyDescent="0.3">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row>
    <row r="67" spans="1:121" x14ac:dyDescent="0.3">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row>
    <row r="68" spans="1:121" x14ac:dyDescent="0.3">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row>
    <row r="69" spans="1:121" x14ac:dyDescent="0.3">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row>
    <row r="70" spans="1:121" x14ac:dyDescent="0.3">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row>
    <row r="71" spans="1:121" x14ac:dyDescent="0.3">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row>
    <row r="72" spans="1:121" x14ac:dyDescent="0.3">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row>
    <row r="73" spans="1:121" x14ac:dyDescent="0.3">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row>
    <row r="74" spans="1:121" x14ac:dyDescent="0.3">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row>
    <row r="75" spans="1:121" x14ac:dyDescent="0.3">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row>
    <row r="76" spans="1:121" x14ac:dyDescent="0.3">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row>
    <row r="77" spans="1:121" x14ac:dyDescent="0.3">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row>
    <row r="78" spans="1:121" x14ac:dyDescent="0.3">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row>
    <row r="79" spans="1:121" x14ac:dyDescent="0.3">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row>
    <row r="80" spans="1:121" x14ac:dyDescent="0.3">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row>
    <row r="81" spans="1:121" x14ac:dyDescent="0.3">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row>
    <row r="82" spans="1:121" x14ac:dyDescent="0.3">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row>
    <row r="83" spans="1:121" x14ac:dyDescent="0.3">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row>
    <row r="84" spans="1:121" x14ac:dyDescent="0.3">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row>
    <row r="85" spans="1:121" x14ac:dyDescent="0.3">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row>
    <row r="86" spans="1:121" x14ac:dyDescent="0.3">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row>
    <row r="87" spans="1:121" x14ac:dyDescent="0.3">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row>
    <row r="88" spans="1:121" x14ac:dyDescent="0.3">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row>
    <row r="89" spans="1:121" x14ac:dyDescent="0.3">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row>
    <row r="90" spans="1:121" x14ac:dyDescent="0.3">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row>
    <row r="91" spans="1:121" x14ac:dyDescent="0.3">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row>
    <row r="92" spans="1:121" x14ac:dyDescent="0.3">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row>
    <row r="93" spans="1:121" x14ac:dyDescent="0.3">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row>
    <row r="94" spans="1:121" x14ac:dyDescent="0.3">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row>
    <row r="95" spans="1:121" x14ac:dyDescent="0.3">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row>
    <row r="96" spans="1:121" x14ac:dyDescent="0.3">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row>
    <row r="97" spans="1:121" x14ac:dyDescent="0.3">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row>
    <row r="98" spans="1:121" x14ac:dyDescent="0.3">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row>
    <row r="99" spans="1:121" x14ac:dyDescent="0.3">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row>
    <row r="100" spans="1:121" x14ac:dyDescent="0.3">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row>
    <row r="101" spans="1:121" x14ac:dyDescent="0.3">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row>
    <row r="102" spans="1:121" x14ac:dyDescent="0.3">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row>
    <row r="103" spans="1:121" x14ac:dyDescent="0.3">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row>
    <row r="104" spans="1:121" x14ac:dyDescent="0.3">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row>
    <row r="105" spans="1:121" x14ac:dyDescent="0.3">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row>
    <row r="106" spans="1:121" x14ac:dyDescent="0.3">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row>
    <row r="107" spans="1:121" x14ac:dyDescent="0.3">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row>
    <row r="108" spans="1:121" x14ac:dyDescent="0.3">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row>
    <row r="109" spans="1:121" x14ac:dyDescent="0.3">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row>
    <row r="110" spans="1:121" x14ac:dyDescent="0.3">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row>
    <row r="111" spans="1:121" x14ac:dyDescent="0.3">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row>
    <row r="112" spans="1:121" x14ac:dyDescent="0.3">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1:121" x14ac:dyDescent="0.3">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row>
    <row r="114" spans="1:121" x14ac:dyDescent="0.3">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row>
    <row r="115" spans="1:121" x14ac:dyDescent="0.3">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row>
    <row r="116" spans="1:121" x14ac:dyDescent="0.3">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row>
    <row r="117" spans="1:121" x14ac:dyDescent="0.3">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row>
    <row r="118" spans="1:121" x14ac:dyDescent="0.3">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row>
    <row r="119" spans="1:121" x14ac:dyDescent="0.3">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row>
    <row r="120" spans="1:121" x14ac:dyDescent="0.3">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row>
    <row r="121" spans="1:121" x14ac:dyDescent="0.3">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row>
    <row r="122" spans="1:121" x14ac:dyDescent="0.3">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row>
    <row r="123" spans="1:121" x14ac:dyDescent="0.3">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row>
    <row r="124" spans="1:121" x14ac:dyDescent="0.3">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row>
    <row r="126" spans="1:121" ht="17.55" customHeight="1" x14ac:dyDescent="0.3"/>
  </sheetData>
  <sheetProtection sheet="1" selectLockedCells="1"/>
  <mergeCells count="1531">
    <mergeCell ref="F1:DC1"/>
    <mergeCell ref="H46:I46"/>
    <mergeCell ref="J46:K46"/>
    <mergeCell ref="L46:M46"/>
    <mergeCell ref="N46:O46"/>
    <mergeCell ref="P46:Q46"/>
    <mergeCell ref="R46:S46"/>
    <mergeCell ref="V51:W51"/>
    <mergeCell ref="X51:Y51"/>
    <mergeCell ref="Z51:AA51"/>
    <mergeCell ref="AB51:AC51"/>
    <mergeCell ref="AD51:AE51"/>
    <mergeCell ref="AF51:AG51"/>
    <mergeCell ref="AH51:AI51"/>
    <mergeCell ref="AJ51:AK51"/>
    <mergeCell ref="AL51:AM51"/>
    <mergeCell ref="V48:W48"/>
    <mergeCell ref="X48:Y48"/>
    <mergeCell ref="Z48:AA48"/>
    <mergeCell ref="AB48:AC48"/>
    <mergeCell ref="AD48:AE48"/>
    <mergeCell ref="AF48:AG48"/>
    <mergeCell ref="AH48:AI48"/>
    <mergeCell ref="AJ48:AK48"/>
    <mergeCell ref="AL48:AM48"/>
    <mergeCell ref="V50:W50"/>
    <mergeCell ref="X50:Y50"/>
    <mergeCell ref="Z50:AA50"/>
    <mergeCell ref="AB50:AC50"/>
    <mergeCell ref="AD50:AE50"/>
    <mergeCell ref="AF50:AG50"/>
    <mergeCell ref="AH50:AI50"/>
    <mergeCell ref="AJ50:AK50"/>
    <mergeCell ref="AL50:AM50"/>
    <mergeCell ref="T45:U45"/>
    <mergeCell ref="V45:W45"/>
    <mergeCell ref="X45:Y45"/>
    <mergeCell ref="Z45:AA45"/>
    <mergeCell ref="AB45:AC45"/>
    <mergeCell ref="AD45:AE45"/>
    <mergeCell ref="AF45:AG45"/>
    <mergeCell ref="AH45:AI45"/>
    <mergeCell ref="AJ45:AK45"/>
    <mergeCell ref="AL45:AM45"/>
    <mergeCell ref="AH46:AI46"/>
    <mergeCell ref="AJ46:AK46"/>
    <mergeCell ref="AL46:AM46"/>
    <mergeCell ref="J41:K41"/>
    <mergeCell ref="L41:M41"/>
    <mergeCell ref="N41:O41"/>
    <mergeCell ref="P41:Q41"/>
    <mergeCell ref="R41:S41"/>
    <mergeCell ref="T41:U41"/>
    <mergeCell ref="V41:W41"/>
    <mergeCell ref="X41:Y41"/>
    <mergeCell ref="Z41:AA41"/>
    <mergeCell ref="AB41:AC41"/>
    <mergeCell ref="AD41:AE41"/>
    <mergeCell ref="AF41:AG41"/>
    <mergeCell ref="AH41:AI41"/>
    <mergeCell ref="AJ41:AK41"/>
    <mergeCell ref="AL41:AM41"/>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AL43:AM43"/>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AL38:AM38"/>
    <mergeCell ref="H40:I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AL40:AM40"/>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5:AK35"/>
    <mergeCell ref="AL35:AM35"/>
    <mergeCell ref="H30:I30"/>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AL36:AM36"/>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AJ31:AK31"/>
    <mergeCell ref="J33:K33"/>
    <mergeCell ref="L33:M33"/>
    <mergeCell ref="N33:O33"/>
    <mergeCell ref="P33:Q33"/>
    <mergeCell ref="R33:S33"/>
    <mergeCell ref="T33:U33"/>
    <mergeCell ref="V33:W33"/>
    <mergeCell ref="X33:Y33"/>
    <mergeCell ref="Z33:AA33"/>
    <mergeCell ref="AB33:AC33"/>
    <mergeCell ref="AD33:AE33"/>
    <mergeCell ref="AF33:AG33"/>
    <mergeCell ref="AH33:AI33"/>
    <mergeCell ref="AJ33:AK33"/>
    <mergeCell ref="AL33:AM33"/>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AL28:AM28"/>
    <mergeCell ref="AL31:AM31"/>
    <mergeCell ref="H25:I25"/>
    <mergeCell ref="J25:K25"/>
    <mergeCell ref="L25:M25"/>
    <mergeCell ref="N25:O25"/>
    <mergeCell ref="P25:Q25"/>
    <mergeCell ref="R25:S25"/>
    <mergeCell ref="T25:U25"/>
    <mergeCell ref="V25:W25"/>
    <mergeCell ref="X25:Y25"/>
    <mergeCell ref="Z25:AA25"/>
    <mergeCell ref="AB25:AC25"/>
    <mergeCell ref="AD25:AE25"/>
    <mergeCell ref="AF25:AG25"/>
    <mergeCell ref="AH25:AI25"/>
    <mergeCell ref="AJ25:AK25"/>
    <mergeCell ref="AL25:AM25"/>
    <mergeCell ref="H26:I26"/>
    <mergeCell ref="Z21:AA21"/>
    <mergeCell ref="AB21:AC21"/>
    <mergeCell ref="AD21:AE21"/>
    <mergeCell ref="AF21:AG21"/>
    <mergeCell ref="AH21:AI21"/>
    <mergeCell ref="AJ21:AK21"/>
    <mergeCell ref="AL21:AM21"/>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AL30:AM30"/>
    <mergeCell ref="AB18:AC18"/>
    <mergeCell ref="AD18:AE18"/>
    <mergeCell ref="AF18:AG18"/>
    <mergeCell ref="AH18:AI18"/>
    <mergeCell ref="AJ18:AK18"/>
    <mergeCell ref="AL18:AM18"/>
    <mergeCell ref="H20:I20"/>
    <mergeCell ref="J20:K20"/>
    <mergeCell ref="L20:M20"/>
    <mergeCell ref="J26:K26"/>
    <mergeCell ref="L26:M26"/>
    <mergeCell ref="N26:O26"/>
    <mergeCell ref="P26:Q26"/>
    <mergeCell ref="R26:S26"/>
    <mergeCell ref="T26:U26"/>
    <mergeCell ref="V26:W26"/>
    <mergeCell ref="X26:Y26"/>
    <mergeCell ref="Z26:AA26"/>
    <mergeCell ref="AB26:AC26"/>
    <mergeCell ref="AD26:AE26"/>
    <mergeCell ref="AF26:AG26"/>
    <mergeCell ref="AH26:AI26"/>
    <mergeCell ref="AJ26:AK26"/>
    <mergeCell ref="AL26:AM26"/>
    <mergeCell ref="J21:K21"/>
    <mergeCell ref="L21:M21"/>
    <mergeCell ref="N21:O21"/>
    <mergeCell ref="P21:Q21"/>
    <mergeCell ref="R21:S21"/>
    <mergeCell ref="T21:U21"/>
    <mergeCell ref="V21:W21"/>
    <mergeCell ref="X21:Y21"/>
    <mergeCell ref="V15:W15"/>
    <mergeCell ref="X15:Y15"/>
    <mergeCell ref="Z15:AA15"/>
    <mergeCell ref="AB15:AC15"/>
    <mergeCell ref="AD15:AE15"/>
    <mergeCell ref="AF15:AG15"/>
    <mergeCell ref="AH15:AI15"/>
    <mergeCell ref="AJ15:AK15"/>
    <mergeCell ref="AL15:AM15"/>
    <mergeCell ref="H23:I23"/>
    <mergeCell ref="J23:K23"/>
    <mergeCell ref="L23:M23"/>
    <mergeCell ref="N23:O23"/>
    <mergeCell ref="P23:Q23"/>
    <mergeCell ref="R23:S23"/>
    <mergeCell ref="T23:U23"/>
    <mergeCell ref="V23:W23"/>
    <mergeCell ref="X23:Y23"/>
    <mergeCell ref="Z23:AA23"/>
    <mergeCell ref="AB23:AC23"/>
    <mergeCell ref="AD23:AE23"/>
    <mergeCell ref="AF23:AG23"/>
    <mergeCell ref="AH23:AI23"/>
    <mergeCell ref="AJ23:AK23"/>
    <mergeCell ref="AL23:AM23"/>
    <mergeCell ref="N18:O18"/>
    <mergeCell ref="P18:Q18"/>
    <mergeCell ref="R18:S18"/>
    <mergeCell ref="T18:U18"/>
    <mergeCell ref="V18:W18"/>
    <mergeCell ref="X18:Y18"/>
    <mergeCell ref="Z18:AA18"/>
    <mergeCell ref="R11:S11"/>
    <mergeCell ref="T11:U11"/>
    <mergeCell ref="V11:W11"/>
    <mergeCell ref="X11:Y11"/>
    <mergeCell ref="Z11:AA11"/>
    <mergeCell ref="AB11:AC11"/>
    <mergeCell ref="AD11:AE11"/>
    <mergeCell ref="AF11:AG11"/>
    <mergeCell ref="AH11:AI11"/>
    <mergeCell ref="AJ11:AK11"/>
    <mergeCell ref="AL11:AM11"/>
    <mergeCell ref="H13:I13"/>
    <mergeCell ref="J13:K13"/>
    <mergeCell ref="L13:M13"/>
    <mergeCell ref="N20:O20"/>
    <mergeCell ref="P20:Q20"/>
    <mergeCell ref="R20:S20"/>
    <mergeCell ref="T20:U20"/>
    <mergeCell ref="V20:W20"/>
    <mergeCell ref="X20:Y20"/>
    <mergeCell ref="Z20:AA20"/>
    <mergeCell ref="AB20:AC20"/>
    <mergeCell ref="AD20:AE20"/>
    <mergeCell ref="AF20:AG20"/>
    <mergeCell ref="AH20:AI20"/>
    <mergeCell ref="AJ20:AK20"/>
    <mergeCell ref="AL20:AM20"/>
    <mergeCell ref="L15:M15"/>
    <mergeCell ref="N15:O15"/>
    <mergeCell ref="P15:Q15"/>
    <mergeCell ref="R15:S15"/>
    <mergeCell ref="T15:U15"/>
    <mergeCell ref="T13:U13"/>
    <mergeCell ref="V13:W13"/>
    <mergeCell ref="X13:Y13"/>
    <mergeCell ref="Z13:AA13"/>
    <mergeCell ref="AB13:AC13"/>
    <mergeCell ref="AD13:AE13"/>
    <mergeCell ref="AF13:AG13"/>
    <mergeCell ref="AH13:AI13"/>
    <mergeCell ref="AJ13:AK13"/>
    <mergeCell ref="AL13:AM13"/>
    <mergeCell ref="AF8:AG8"/>
    <mergeCell ref="AH8:AI8"/>
    <mergeCell ref="AJ8:AK8"/>
    <mergeCell ref="AL8:AM8"/>
    <mergeCell ref="H16:I16"/>
    <mergeCell ref="J16:K16"/>
    <mergeCell ref="L16:M16"/>
    <mergeCell ref="N16:O16"/>
    <mergeCell ref="P16:Q16"/>
    <mergeCell ref="R16:S16"/>
    <mergeCell ref="T16:U16"/>
    <mergeCell ref="V16:W16"/>
    <mergeCell ref="X16:Y16"/>
    <mergeCell ref="Z16:AA16"/>
    <mergeCell ref="AB16:AC16"/>
    <mergeCell ref="AD16:AE16"/>
    <mergeCell ref="AF16:AG16"/>
    <mergeCell ref="AH16:AI16"/>
    <mergeCell ref="AJ16:AK16"/>
    <mergeCell ref="AL16:AM16"/>
    <mergeCell ref="N11:O11"/>
    <mergeCell ref="P11:Q11"/>
    <mergeCell ref="H10:I10"/>
    <mergeCell ref="J10:K10"/>
    <mergeCell ref="L10:M10"/>
    <mergeCell ref="N10:O10"/>
    <mergeCell ref="P10:Q10"/>
    <mergeCell ref="R10:S10"/>
    <mergeCell ref="T10:U10"/>
    <mergeCell ref="V10:W10"/>
    <mergeCell ref="X10:Y10"/>
    <mergeCell ref="Z10:AA10"/>
    <mergeCell ref="AB10:AC10"/>
    <mergeCell ref="AD10:AE10"/>
    <mergeCell ref="AF10:AG10"/>
    <mergeCell ref="AH10:AI10"/>
    <mergeCell ref="AJ10:AK10"/>
    <mergeCell ref="AL10:AM10"/>
    <mergeCell ref="V5:W5"/>
    <mergeCell ref="V6:W6"/>
    <mergeCell ref="Z5:AA5"/>
    <mergeCell ref="Z6:AA6"/>
    <mergeCell ref="AD5:AE5"/>
    <mergeCell ref="AD6:AE6"/>
    <mergeCell ref="AF5:AG5"/>
    <mergeCell ref="AF6:AG6"/>
    <mergeCell ref="AH5:AI5"/>
    <mergeCell ref="AH6:AI6"/>
    <mergeCell ref="AJ5:AK5"/>
    <mergeCell ref="AJ6:AK6"/>
    <mergeCell ref="AL5:AM5"/>
    <mergeCell ref="AL6:AM6"/>
    <mergeCell ref="H8:I8"/>
    <mergeCell ref="J8:K8"/>
    <mergeCell ref="L8:M8"/>
    <mergeCell ref="N8:O8"/>
    <mergeCell ref="P8:Q8"/>
    <mergeCell ref="R8:S8"/>
    <mergeCell ref="T8:U8"/>
    <mergeCell ref="V8:W8"/>
    <mergeCell ref="X8:Y8"/>
    <mergeCell ref="Z8:AA8"/>
    <mergeCell ref="AB8:AC8"/>
    <mergeCell ref="AD8:AE8"/>
    <mergeCell ref="H5:I5"/>
    <mergeCell ref="H6:I6"/>
    <mergeCell ref="J5:K5"/>
    <mergeCell ref="J6:K6"/>
    <mergeCell ref="H3:I3"/>
    <mergeCell ref="J3:K3"/>
    <mergeCell ref="AF3:AG3"/>
    <mergeCell ref="AH3:AI3"/>
    <mergeCell ref="AJ3:AK3"/>
    <mergeCell ref="AL3:AM3"/>
    <mergeCell ref="L5:M5"/>
    <mergeCell ref="L6:M6"/>
    <mergeCell ref="N5:O5"/>
    <mergeCell ref="N6:O6"/>
    <mergeCell ref="P5:Q5"/>
    <mergeCell ref="P6:Q6"/>
    <mergeCell ref="T5:U5"/>
    <mergeCell ref="T6:U6"/>
    <mergeCell ref="X5:Y5"/>
    <mergeCell ref="X6:Y6"/>
    <mergeCell ref="AB5:AC5"/>
    <mergeCell ref="AB6:AC6"/>
    <mergeCell ref="R5:S5"/>
    <mergeCell ref="R6:S6"/>
    <mergeCell ref="L3:M3"/>
    <mergeCell ref="N3:O3"/>
    <mergeCell ref="P3:Q3"/>
    <mergeCell ref="R3:S3"/>
    <mergeCell ref="T3:U3"/>
    <mergeCell ref="V3:W3"/>
    <mergeCell ref="X3:Y3"/>
    <mergeCell ref="Z3:AA3"/>
    <mergeCell ref="AB3:AC3"/>
    <mergeCell ref="AD3:AE3"/>
    <mergeCell ref="CR51:CS51"/>
    <mergeCell ref="CT51:CU51"/>
    <mergeCell ref="AP5:AQ5"/>
    <mergeCell ref="BB5:BC5"/>
    <mergeCell ref="BD5:BE5"/>
    <mergeCell ref="BF5:BG5"/>
    <mergeCell ref="BH5:BI5"/>
    <mergeCell ref="BJ5:BK5"/>
    <mergeCell ref="AP6:AQ6"/>
    <mergeCell ref="BB6:BC6"/>
    <mergeCell ref="BD6:BE6"/>
    <mergeCell ref="BF6:BG6"/>
    <mergeCell ref="CR45:CS45"/>
    <mergeCell ref="CT45:CU45"/>
    <mergeCell ref="CR46:CS46"/>
    <mergeCell ref="CT46:CU46"/>
    <mergeCell ref="CR48:CS48"/>
    <mergeCell ref="CT48:CU48"/>
    <mergeCell ref="CT31:CU31"/>
    <mergeCell ref="CR33:CS33"/>
    <mergeCell ref="CT33:CU33"/>
    <mergeCell ref="BH6:BI6"/>
    <mergeCell ref="BJ6:BK6"/>
    <mergeCell ref="AR5:AS5"/>
    <mergeCell ref="AT5:AU5"/>
    <mergeCell ref="AV5:AW5"/>
    <mergeCell ref="AX5:AY5"/>
    <mergeCell ref="AZ5:BA5"/>
    <mergeCell ref="AR6:AS6"/>
    <mergeCell ref="AT6:AU6"/>
    <mergeCell ref="AV6:AW6"/>
    <mergeCell ref="AX6:AY6"/>
    <mergeCell ref="AZ6:BA6"/>
    <mergeCell ref="CR50:CS50"/>
    <mergeCell ref="CT50:CU50"/>
    <mergeCell ref="CR25:CS25"/>
    <mergeCell ref="CT25:CU25"/>
    <mergeCell ref="CR26:CS26"/>
    <mergeCell ref="CT26:CU26"/>
    <mergeCell ref="CR28:CS28"/>
    <mergeCell ref="CT28:CU28"/>
    <mergeCell ref="CR20:CS20"/>
    <mergeCell ref="CT20:CU20"/>
    <mergeCell ref="CR21:CS21"/>
    <mergeCell ref="CT21:CU21"/>
    <mergeCell ref="CR23:CS23"/>
    <mergeCell ref="CT23:CU23"/>
    <mergeCell ref="CT15:CU15"/>
    <mergeCell ref="CR16:CS16"/>
    <mergeCell ref="CT16:CU16"/>
    <mergeCell ref="CR18:CS18"/>
    <mergeCell ref="CT18:CU18"/>
    <mergeCell ref="CP50:CQ50"/>
    <mergeCell ref="CN28:CO28"/>
    <mergeCell ref="CP28:CQ28"/>
    <mergeCell ref="CP20:CQ20"/>
    <mergeCell ref="CN21:CO21"/>
    <mergeCell ref="CP21:CQ21"/>
    <mergeCell ref="CN23:CO23"/>
    <mergeCell ref="CP23:CQ23"/>
    <mergeCell ref="CP15:CQ15"/>
    <mergeCell ref="CN16:CO16"/>
    <mergeCell ref="CP16:CQ16"/>
    <mergeCell ref="CN18:CO18"/>
    <mergeCell ref="CN51:CO51"/>
    <mergeCell ref="CP51:CQ51"/>
    <mergeCell ref="CR8:CS8"/>
    <mergeCell ref="CT8:CU8"/>
    <mergeCell ref="CR10:CS10"/>
    <mergeCell ref="CT10:CU10"/>
    <mergeCell ref="CR11:CS11"/>
    <mergeCell ref="CT11:CU11"/>
    <mergeCell ref="CR13:CS13"/>
    <mergeCell ref="CT13:CU13"/>
    <mergeCell ref="CR15:CS15"/>
    <mergeCell ref="CP45:CQ45"/>
    <mergeCell ref="CN46:CO46"/>
    <mergeCell ref="CP46:CQ46"/>
    <mergeCell ref="CN48:CO48"/>
    <mergeCell ref="CP48:CQ48"/>
    <mergeCell ref="CP40:CQ40"/>
    <mergeCell ref="CN41:CO41"/>
    <mergeCell ref="CP41:CQ41"/>
    <mergeCell ref="CN43:CO43"/>
    <mergeCell ref="CP43:CQ43"/>
    <mergeCell ref="CP35:CQ35"/>
    <mergeCell ref="CN36:CO36"/>
    <mergeCell ref="CP36:CQ36"/>
    <mergeCell ref="CN38:CO38"/>
    <mergeCell ref="CP38:CQ38"/>
    <mergeCell ref="CP30:CQ30"/>
    <mergeCell ref="CN31:CO31"/>
    <mergeCell ref="CP31:CQ31"/>
    <mergeCell ref="CN33:CO33"/>
    <mergeCell ref="CP33:CQ33"/>
    <mergeCell ref="CP26:CQ26"/>
    <mergeCell ref="CP18:CQ18"/>
    <mergeCell ref="CP10:CQ10"/>
    <mergeCell ref="CN11:CO11"/>
    <mergeCell ref="CP11:CQ11"/>
    <mergeCell ref="CN13:CO13"/>
    <mergeCell ref="CP13:CQ13"/>
    <mergeCell ref="CN8:CO8"/>
    <mergeCell ref="CP8:CQ8"/>
    <mergeCell ref="CJ50:CK50"/>
    <mergeCell ref="CL50:CM50"/>
    <mergeCell ref="CJ51:CK51"/>
    <mergeCell ref="CL51:CM51"/>
    <mergeCell ref="CN10:CO10"/>
    <mergeCell ref="CN15:CO15"/>
    <mergeCell ref="CN20:CO20"/>
    <mergeCell ref="CN25:CO25"/>
    <mergeCell ref="CN30:CO30"/>
    <mergeCell ref="CN35:CO35"/>
    <mergeCell ref="CN40:CO40"/>
    <mergeCell ref="CN45:CO45"/>
    <mergeCell ref="CN50:CO50"/>
    <mergeCell ref="CJ45:CK45"/>
    <mergeCell ref="CL45:CM45"/>
    <mergeCell ref="CJ46:CK46"/>
    <mergeCell ref="CL46:CM46"/>
    <mergeCell ref="CJ48:CK48"/>
    <mergeCell ref="CL48:CM48"/>
    <mergeCell ref="CJ40:CK40"/>
    <mergeCell ref="CL40:CM40"/>
    <mergeCell ref="CJ41:CK41"/>
    <mergeCell ref="CL41:CM41"/>
    <mergeCell ref="CJ43:CK43"/>
    <mergeCell ref="CJ35:CK35"/>
    <mergeCell ref="CL35:CM35"/>
    <mergeCell ref="CJ36:CK36"/>
    <mergeCell ref="CL36:CM36"/>
    <mergeCell ref="CJ38:CK38"/>
    <mergeCell ref="CJ16:CK16"/>
    <mergeCell ref="CL16:CM16"/>
    <mergeCell ref="CJ18:CK18"/>
    <mergeCell ref="CL18:CM18"/>
    <mergeCell ref="CL10:CM10"/>
    <mergeCell ref="CJ11:CK11"/>
    <mergeCell ref="CL11:CM11"/>
    <mergeCell ref="CJ13:CK13"/>
    <mergeCell ref="CL13:CM13"/>
    <mergeCell ref="CJ8:CK8"/>
    <mergeCell ref="CL8:CM8"/>
    <mergeCell ref="CL38:CM38"/>
    <mergeCell ref="CJ30:CK30"/>
    <mergeCell ref="CV51:CW51"/>
    <mergeCell ref="CX51:CY51"/>
    <mergeCell ref="CZ51:DA51"/>
    <mergeCell ref="DB51:DC51"/>
    <mergeCell ref="CV50:CW50"/>
    <mergeCell ref="CX50:CY50"/>
    <mergeCell ref="CZ50:DA50"/>
    <mergeCell ref="DB50:DC50"/>
    <mergeCell ref="CV48:CW48"/>
    <mergeCell ref="CX48:CY48"/>
    <mergeCell ref="CZ48:DA48"/>
    <mergeCell ref="DB48:DC48"/>
    <mergeCell ref="CV46:CW46"/>
    <mergeCell ref="CX46:CY46"/>
    <mergeCell ref="CZ46:DA46"/>
    <mergeCell ref="DB46:DC46"/>
    <mergeCell ref="CV45:CW45"/>
    <mergeCell ref="CX45:CY45"/>
    <mergeCell ref="CZ45:DA45"/>
    <mergeCell ref="DB45:DC45"/>
    <mergeCell ref="BZ51:CA51"/>
    <mergeCell ref="CB51:CC51"/>
    <mergeCell ref="CD51:CE51"/>
    <mergeCell ref="CF51:CG51"/>
    <mergeCell ref="CH51:CI51"/>
    <mergeCell ref="BP51:BQ51"/>
    <mergeCell ref="BR51:BS51"/>
    <mergeCell ref="BT51:BU51"/>
    <mergeCell ref="BV51:BW51"/>
    <mergeCell ref="BX51:BY51"/>
    <mergeCell ref="F51:G51"/>
    <mergeCell ref="AN51:AO51"/>
    <mergeCell ref="BL51:BM51"/>
    <mergeCell ref="BN51:BO51"/>
    <mergeCell ref="AP51:AQ51"/>
    <mergeCell ref="AR51:AS51"/>
    <mergeCell ref="AT51:AU51"/>
    <mergeCell ref="AV51:AW51"/>
    <mergeCell ref="AX51:AY51"/>
    <mergeCell ref="AZ51:BA51"/>
    <mergeCell ref="BB51:BC51"/>
    <mergeCell ref="BD51:BE51"/>
    <mergeCell ref="BF51:BG51"/>
    <mergeCell ref="BH51:BI51"/>
    <mergeCell ref="BJ51:BK51"/>
    <mergeCell ref="H51:I51"/>
    <mergeCell ref="J51:K51"/>
    <mergeCell ref="L51:M51"/>
    <mergeCell ref="N51:O51"/>
    <mergeCell ref="P51:Q51"/>
    <mergeCell ref="R51:S51"/>
    <mergeCell ref="T51:U51"/>
    <mergeCell ref="BZ50:CA50"/>
    <mergeCell ref="CB50:CC50"/>
    <mergeCell ref="CD50:CE50"/>
    <mergeCell ref="CF50:CG50"/>
    <mergeCell ref="CH50:CI50"/>
    <mergeCell ref="BP50:BQ50"/>
    <mergeCell ref="BR50:BS50"/>
    <mergeCell ref="BT50:BU50"/>
    <mergeCell ref="BV50:BW50"/>
    <mergeCell ref="BX50:BY50"/>
    <mergeCell ref="F50:G50"/>
    <mergeCell ref="AN50:AO50"/>
    <mergeCell ref="BL50:BM50"/>
    <mergeCell ref="BN50:BO50"/>
    <mergeCell ref="AP50:AQ50"/>
    <mergeCell ref="AR50:AS50"/>
    <mergeCell ref="AT50:AU50"/>
    <mergeCell ref="AV50:AW50"/>
    <mergeCell ref="AX50:AY50"/>
    <mergeCell ref="AZ50:BA50"/>
    <mergeCell ref="BB50:BC50"/>
    <mergeCell ref="BD50:BE50"/>
    <mergeCell ref="BF50:BG50"/>
    <mergeCell ref="BH50:BI50"/>
    <mergeCell ref="BJ50:BK50"/>
    <mergeCell ref="H50:I50"/>
    <mergeCell ref="J50:K50"/>
    <mergeCell ref="L50:M50"/>
    <mergeCell ref="N50:O50"/>
    <mergeCell ref="P50:Q50"/>
    <mergeCell ref="R50:S50"/>
    <mergeCell ref="T50:U50"/>
    <mergeCell ref="BZ48:CA48"/>
    <mergeCell ref="CB48:CC48"/>
    <mergeCell ref="CD48:CE48"/>
    <mergeCell ref="CF48:CG48"/>
    <mergeCell ref="CH48:CI48"/>
    <mergeCell ref="BP48:BQ48"/>
    <mergeCell ref="BR48:BS48"/>
    <mergeCell ref="BT48:BU48"/>
    <mergeCell ref="BV48:BW48"/>
    <mergeCell ref="BX48:BY48"/>
    <mergeCell ref="F48:G48"/>
    <mergeCell ref="AN48:AO48"/>
    <mergeCell ref="BL48:BM48"/>
    <mergeCell ref="BN48:BO48"/>
    <mergeCell ref="AP48:AQ48"/>
    <mergeCell ref="AR48:AS48"/>
    <mergeCell ref="AT48:AU48"/>
    <mergeCell ref="AV48:AW48"/>
    <mergeCell ref="AX48:AY48"/>
    <mergeCell ref="AZ48:BA48"/>
    <mergeCell ref="BB48:BC48"/>
    <mergeCell ref="BD48:BE48"/>
    <mergeCell ref="BF48:BG48"/>
    <mergeCell ref="BH48:BI48"/>
    <mergeCell ref="BJ48:BK48"/>
    <mergeCell ref="H48:I48"/>
    <mergeCell ref="J48:K48"/>
    <mergeCell ref="L48:M48"/>
    <mergeCell ref="N48:O48"/>
    <mergeCell ref="P48:Q48"/>
    <mergeCell ref="R48:S48"/>
    <mergeCell ref="T48:U48"/>
    <mergeCell ref="BZ46:CA46"/>
    <mergeCell ref="CB46:CC46"/>
    <mergeCell ref="CD46:CE46"/>
    <mergeCell ref="CF46:CG46"/>
    <mergeCell ref="CH46:CI46"/>
    <mergeCell ref="BP46:BQ46"/>
    <mergeCell ref="BR46:BS46"/>
    <mergeCell ref="BT46:BU46"/>
    <mergeCell ref="BV46:BW46"/>
    <mergeCell ref="BX46:BY46"/>
    <mergeCell ref="F46:G46"/>
    <mergeCell ref="AN46:AO46"/>
    <mergeCell ref="BL46:BM46"/>
    <mergeCell ref="BN46:BO46"/>
    <mergeCell ref="AP46:AQ46"/>
    <mergeCell ref="AR46:AS46"/>
    <mergeCell ref="AT46:AU46"/>
    <mergeCell ref="AV46:AW46"/>
    <mergeCell ref="AX46:AY46"/>
    <mergeCell ref="AZ46:BA46"/>
    <mergeCell ref="BB46:BC46"/>
    <mergeCell ref="BD46:BE46"/>
    <mergeCell ref="BF46:BG46"/>
    <mergeCell ref="BH46:BI46"/>
    <mergeCell ref="BJ46:BK46"/>
    <mergeCell ref="T46:U46"/>
    <mergeCell ref="V46:W46"/>
    <mergeCell ref="X46:Y46"/>
    <mergeCell ref="Z46:AA46"/>
    <mergeCell ref="AB46:AC46"/>
    <mergeCell ref="AD46:AE46"/>
    <mergeCell ref="AF46:AG46"/>
    <mergeCell ref="BZ45:CA45"/>
    <mergeCell ref="CB45:CC45"/>
    <mergeCell ref="CD45:CE45"/>
    <mergeCell ref="CF45:CG45"/>
    <mergeCell ref="CH45:CI45"/>
    <mergeCell ref="BP45:BQ45"/>
    <mergeCell ref="BR45:BS45"/>
    <mergeCell ref="BT45:BU45"/>
    <mergeCell ref="BV45:BW45"/>
    <mergeCell ref="BX45:BY45"/>
    <mergeCell ref="F45:G45"/>
    <mergeCell ref="AN45:AO45"/>
    <mergeCell ref="BL45:BM45"/>
    <mergeCell ref="BN45:BO45"/>
    <mergeCell ref="AP45:AQ45"/>
    <mergeCell ref="AR45:AS45"/>
    <mergeCell ref="AT45:AU45"/>
    <mergeCell ref="AV45:AW45"/>
    <mergeCell ref="AX45:AY45"/>
    <mergeCell ref="AZ45:BA45"/>
    <mergeCell ref="BB45:BC45"/>
    <mergeCell ref="BD45:BE45"/>
    <mergeCell ref="BF45:BG45"/>
    <mergeCell ref="BH45:BI45"/>
    <mergeCell ref="BJ45:BK45"/>
    <mergeCell ref="H45:I45"/>
    <mergeCell ref="J45:K45"/>
    <mergeCell ref="L45:M45"/>
    <mergeCell ref="N45:O45"/>
    <mergeCell ref="P45:Q45"/>
    <mergeCell ref="R45:S45"/>
    <mergeCell ref="CV43:CW43"/>
    <mergeCell ref="CX43:CY43"/>
    <mergeCell ref="CZ43:DA43"/>
    <mergeCell ref="DB43:DC43"/>
    <mergeCell ref="BZ43:CA43"/>
    <mergeCell ref="CB43:CC43"/>
    <mergeCell ref="CD43:CE43"/>
    <mergeCell ref="CF43:CG43"/>
    <mergeCell ref="CH43:CI43"/>
    <mergeCell ref="BP43:BQ43"/>
    <mergeCell ref="BR43:BS43"/>
    <mergeCell ref="BT43:BU43"/>
    <mergeCell ref="BV43:BW43"/>
    <mergeCell ref="BX43:BY43"/>
    <mergeCell ref="F43:G43"/>
    <mergeCell ref="AN43:AO43"/>
    <mergeCell ref="BL43:BM43"/>
    <mergeCell ref="BN43:BO43"/>
    <mergeCell ref="AP43:AQ43"/>
    <mergeCell ref="AR43:AS43"/>
    <mergeCell ref="AT43:AU43"/>
    <mergeCell ref="AV43:AW43"/>
    <mergeCell ref="AX43:AY43"/>
    <mergeCell ref="AZ43:BA43"/>
    <mergeCell ref="BB43:BC43"/>
    <mergeCell ref="BD43:BE43"/>
    <mergeCell ref="BF43:BG43"/>
    <mergeCell ref="BH43:BI43"/>
    <mergeCell ref="BJ43:BK43"/>
    <mergeCell ref="CR43:CS43"/>
    <mergeCell ref="CT43:CU43"/>
    <mergeCell ref="CL43:CM43"/>
    <mergeCell ref="CV41:CW41"/>
    <mergeCell ref="CX41:CY41"/>
    <mergeCell ref="CZ41:DA41"/>
    <mergeCell ref="DB41:DC41"/>
    <mergeCell ref="BZ41:CA41"/>
    <mergeCell ref="CB41:CC41"/>
    <mergeCell ref="CD41:CE41"/>
    <mergeCell ref="CF41:CG41"/>
    <mergeCell ref="CH41:CI41"/>
    <mergeCell ref="BP41:BQ41"/>
    <mergeCell ref="BR41:BS41"/>
    <mergeCell ref="BT41:BU41"/>
    <mergeCell ref="BV41:BW41"/>
    <mergeCell ref="BX41:BY41"/>
    <mergeCell ref="F41:G41"/>
    <mergeCell ref="AN41:AO41"/>
    <mergeCell ref="BL41:BM41"/>
    <mergeCell ref="BN41:BO41"/>
    <mergeCell ref="AP41:AQ41"/>
    <mergeCell ref="AR41:AS41"/>
    <mergeCell ref="AT41:AU41"/>
    <mergeCell ref="AV41:AW41"/>
    <mergeCell ref="AX41:AY41"/>
    <mergeCell ref="AZ41:BA41"/>
    <mergeCell ref="BB41:BC41"/>
    <mergeCell ref="BD41:BE41"/>
    <mergeCell ref="BF41:BG41"/>
    <mergeCell ref="BH41:BI41"/>
    <mergeCell ref="BJ41:BK41"/>
    <mergeCell ref="CR41:CS41"/>
    <mergeCell ref="CT41:CU41"/>
    <mergeCell ref="H41:I41"/>
    <mergeCell ref="CV40:CW40"/>
    <mergeCell ref="CX40:CY40"/>
    <mergeCell ref="CZ40:DA40"/>
    <mergeCell ref="DB40:DC40"/>
    <mergeCell ref="BZ40:CA40"/>
    <mergeCell ref="CB40:CC40"/>
    <mergeCell ref="CD40:CE40"/>
    <mergeCell ref="CF40:CG40"/>
    <mergeCell ref="CH40:CI40"/>
    <mergeCell ref="BP40:BQ40"/>
    <mergeCell ref="BR40:BS40"/>
    <mergeCell ref="BT40:BU40"/>
    <mergeCell ref="BV40:BW40"/>
    <mergeCell ref="BX40:BY40"/>
    <mergeCell ref="F40:G40"/>
    <mergeCell ref="AN40:AO40"/>
    <mergeCell ref="BL40:BM40"/>
    <mergeCell ref="BN40:BO40"/>
    <mergeCell ref="AP40:AQ40"/>
    <mergeCell ref="AR40:AS40"/>
    <mergeCell ref="AT40:AU40"/>
    <mergeCell ref="AV40:AW40"/>
    <mergeCell ref="AX40:AY40"/>
    <mergeCell ref="AZ40:BA40"/>
    <mergeCell ref="BB40:BC40"/>
    <mergeCell ref="BD40:BE40"/>
    <mergeCell ref="BF40:BG40"/>
    <mergeCell ref="BH40:BI40"/>
    <mergeCell ref="BJ40:BK40"/>
    <mergeCell ref="CR40:CS40"/>
    <mergeCell ref="CT40:CU40"/>
    <mergeCell ref="J40:K40"/>
    <mergeCell ref="CV38:CW38"/>
    <mergeCell ref="CX38:CY38"/>
    <mergeCell ref="CZ38:DA38"/>
    <mergeCell ref="DB38:DC38"/>
    <mergeCell ref="BZ38:CA38"/>
    <mergeCell ref="CB38:CC38"/>
    <mergeCell ref="CD38:CE38"/>
    <mergeCell ref="CF38:CG38"/>
    <mergeCell ref="CH38:CI38"/>
    <mergeCell ref="BP38:BQ38"/>
    <mergeCell ref="BR38:BS38"/>
    <mergeCell ref="BT38:BU38"/>
    <mergeCell ref="BV38:BW38"/>
    <mergeCell ref="BX38:BY38"/>
    <mergeCell ref="F38:G38"/>
    <mergeCell ref="AN38:AO38"/>
    <mergeCell ref="BL38:BM38"/>
    <mergeCell ref="BN38:BO38"/>
    <mergeCell ref="AP38:AQ38"/>
    <mergeCell ref="AR38:AS38"/>
    <mergeCell ref="AT38:AU38"/>
    <mergeCell ref="AV38:AW38"/>
    <mergeCell ref="AX38:AY38"/>
    <mergeCell ref="AZ38:BA38"/>
    <mergeCell ref="BB38:BC38"/>
    <mergeCell ref="BD38:BE38"/>
    <mergeCell ref="BF38:BG38"/>
    <mergeCell ref="BH38:BI38"/>
    <mergeCell ref="BJ38:BK38"/>
    <mergeCell ref="CR38:CS38"/>
    <mergeCell ref="CT38:CU38"/>
    <mergeCell ref="H38:I38"/>
    <mergeCell ref="CV36:CW36"/>
    <mergeCell ref="CX36:CY36"/>
    <mergeCell ref="CZ36:DA36"/>
    <mergeCell ref="DB36:DC36"/>
    <mergeCell ref="BZ36:CA36"/>
    <mergeCell ref="CB36:CC36"/>
    <mergeCell ref="CD36:CE36"/>
    <mergeCell ref="CF36:CG36"/>
    <mergeCell ref="CH36:CI36"/>
    <mergeCell ref="BP36:BQ36"/>
    <mergeCell ref="BR36:BS36"/>
    <mergeCell ref="BT36:BU36"/>
    <mergeCell ref="BV36:BW36"/>
    <mergeCell ref="BX36:BY36"/>
    <mergeCell ref="F36:G36"/>
    <mergeCell ref="AN36:AO36"/>
    <mergeCell ref="BL36:BM36"/>
    <mergeCell ref="BN36:BO36"/>
    <mergeCell ref="AP36:AQ36"/>
    <mergeCell ref="AR36:AS36"/>
    <mergeCell ref="AT36:AU36"/>
    <mergeCell ref="AV36:AW36"/>
    <mergeCell ref="AX36:AY36"/>
    <mergeCell ref="AZ36:BA36"/>
    <mergeCell ref="BB36:BC36"/>
    <mergeCell ref="BD36:BE36"/>
    <mergeCell ref="BF36:BG36"/>
    <mergeCell ref="BH36:BI36"/>
    <mergeCell ref="BJ36:BK36"/>
    <mergeCell ref="CR36:CS36"/>
    <mergeCell ref="CT36:CU36"/>
    <mergeCell ref="CV35:CW35"/>
    <mergeCell ref="CX35:CY35"/>
    <mergeCell ref="CZ35:DA35"/>
    <mergeCell ref="DB35:DC35"/>
    <mergeCell ref="BZ35:CA35"/>
    <mergeCell ref="CB35:CC35"/>
    <mergeCell ref="CD35:CE35"/>
    <mergeCell ref="CF35:CG35"/>
    <mergeCell ref="CH35:CI35"/>
    <mergeCell ref="BP35:BQ35"/>
    <mergeCell ref="BR35:BS35"/>
    <mergeCell ref="BT35:BU35"/>
    <mergeCell ref="BV35:BW35"/>
    <mergeCell ref="BX35:BY35"/>
    <mergeCell ref="F35:G35"/>
    <mergeCell ref="AN35:AO35"/>
    <mergeCell ref="BL35:BM35"/>
    <mergeCell ref="BN35:BO35"/>
    <mergeCell ref="AP35:AQ35"/>
    <mergeCell ref="AR35:AS35"/>
    <mergeCell ref="AT35:AU35"/>
    <mergeCell ref="AV35:AW35"/>
    <mergeCell ref="AX35:AY35"/>
    <mergeCell ref="AZ35:BA35"/>
    <mergeCell ref="BB35:BC35"/>
    <mergeCell ref="BD35:BE35"/>
    <mergeCell ref="BF35:BG35"/>
    <mergeCell ref="BH35:BI35"/>
    <mergeCell ref="BJ35:BK35"/>
    <mergeCell ref="CR35:CS35"/>
    <mergeCell ref="CT35:CU35"/>
    <mergeCell ref="H35:I35"/>
    <mergeCell ref="CV28:CW28"/>
    <mergeCell ref="CX28:CY28"/>
    <mergeCell ref="CZ28:DA28"/>
    <mergeCell ref="DB28:DC28"/>
    <mergeCell ref="BZ28:CA28"/>
    <mergeCell ref="CB28:CC28"/>
    <mergeCell ref="CD28:CE28"/>
    <mergeCell ref="CF28:CG28"/>
    <mergeCell ref="CH28:CI28"/>
    <mergeCell ref="BP28:BQ28"/>
    <mergeCell ref="BR28:BS28"/>
    <mergeCell ref="BT28:BU28"/>
    <mergeCell ref="BV28:BW28"/>
    <mergeCell ref="BX28:BY28"/>
    <mergeCell ref="F28:G28"/>
    <mergeCell ref="AN28:AO28"/>
    <mergeCell ref="BL28:BM28"/>
    <mergeCell ref="BN28:BO28"/>
    <mergeCell ref="AP28:AQ28"/>
    <mergeCell ref="AR28:AS28"/>
    <mergeCell ref="AT28:AU28"/>
    <mergeCell ref="AV28:AW28"/>
    <mergeCell ref="AX28:AY28"/>
    <mergeCell ref="AZ28:BA28"/>
    <mergeCell ref="BB28:BC28"/>
    <mergeCell ref="BD28:BE28"/>
    <mergeCell ref="BF28:BG28"/>
    <mergeCell ref="BH28:BI28"/>
    <mergeCell ref="BJ28:BK28"/>
    <mergeCell ref="CJ28:CK28"/>
    <mergeCell ref="CL28:CM28"/>
    <mergeCell ref="H28:I28"/>
    <mergeCell ref="CV20:CW20"/>
    <mergeCell ref="CX20:CY20"/>
    <mergeCell ref="CZ20:DA20"/>
    <mergeCell ref="DB20:DC20"/>
    <mergeCell ref="BZ20:CA20"/>
    <mergeCell ref="CB20:CC20"/>
    <mergeCell ref="CD20:CE20"/>
    <mergeCell ref="CF20:CG20"/>
    <mergeCell ref="CH20:CI20"/>
    <mergeCell ref="BP20:BQ20"/>
    <mergeCell ref="BR20:BS20"/>
    <mergeCell ref="BT20:BU20"/>
    <mergeCell ref="BV20:BW20"/>
    <mergeCell ref="BX20:BY20"/>
    <mergeCell ref="F20:G20"/>
    <mergeCell ref="AN20:AO20"/>
    <mergeCell ref="BL20:BM20"/>
    <mergeCell ref="BN20:BO20"/>
    <mergeCell ref="AP20:AQ20"/>
    <mergeCell ref="AR20:AS20"/>
    <mergeCell ref="AT20:AU20"/>
    <mergeCell ref="AV20:AW20"/>
    <mergeCell ref="AX20:AY20"/>
    <mergeCell ref="AZ20:BA20"/>
    <mergeCell ref="BB20:BC20"/>
    <mergeCell ref="BD20:BE20"/>
    <mergeCell ref="BF20:BG20"/>
    <mergeCell ref="BH20:BI20"/>
    <mergeCell ref="BJ20:BK20"/>
    <mergeCell ref="CJ20:CK20"/>
    <mergeCell ref="CL20:CM20"/>
    <mergeCell ref="BH8:BI8"/>
    <mergeCell ref="BJ8:BK8"/>
    <mergeCell ref="CV16:CW16"/>
    <mergeCell ref="CX16:CY16"/>
    <mergeCell ref="CZ16:DA16"/>
    <mergeCell ref="DB16:DC16"/>
    <mergeCell ref="BZ16:CA16"/>
    <mergeCell ref="CB16:CC16"/>
    <mergeCell ref="CD16:CE16"/>
    <mergeCell ref="CF16:CG16"/>
    <mergeCell ref="CH16:CI16"/>
    <mergeCell ref="BP16:BQ16"/>
    <mergeCell ref="BR16:BS16"/>
    <mergeCell ref="BT16:BU16"/>
    <mergeCell ref="BV16:BW16"/>
    <mergeCell ref="BX16:BY16"/>
    <mergeCell ref="F16:G16"/>
    <mergeCell ref="AN16:AO16"/>
    <mergeCell ref="BL16:BM16"/>
    <mergeCell ref="BN16:BO16"/>
    <mergeCell ref="AP16:AQ16"/>
    <mergeCell ref="AR16:AS16"/>
    <mergeCell ref="AT16:AU16"/>
    <mergeCell ref="AV16:AW16"/>
    <mergeCell ref="AX16:AY16"/>
    <mergeCell ref="AZ16:BA16"/>
    <mergeCell ref="BB16:BC16"/>
    <mergeCell ref="BD16:BE16"/>
    <mergeCell ref="BF16:BG16"/>
    <mergeCell ref="BH16:BI16"/>
    <mergeCell ref="BJ16:BK16"/>
    <mergeCell ref="CJ15:CK15"/>
    <mergeCell ref="CV33:CW33"/>
    <mergeCell ref="CX33:CY33"/>
    <mergeCell ref="CZ33:DA33"/>
    <mergeCell ref="DB33:DC33"/>
    <mergeCell ref="BZ33:CA33"/>
    <mergeCell ref="CB33:CC33"/>
    <mergeCell ref="CD33:CE33"/>
    <mergeCell ref="CF33:CG33"/>
    <mergeCell ref="CH33:CI33"/>
    <mergeCell ref="BP33:BQ33"/>
    <mergeCell ref="BR33:BS33"/>
    <mergeCell ref="BT33:BU33"/>
    <mergeCell ref="BV33:BW33"/>
    <mergeCell ref="BX33:BY33"/>
    <mergeCell ref="F33:G33"/>
    <mergeCell ref="AN33:AO33"/>
    <mergeCell ref="BL33:BM33"/>
    <mergeCell ref="BN33:BO33"/>
    <mergeCell ref="AP33:AQ33"/>
    <mergeCell ref="AR33:AS33"/>
    <mergeCell ref="AT33:AU33"/>
    <mergeCell ref="AV33:AW33"/>
    <mergeCell ref="AX33:AY33"/>
    <mergeCell ref="AZ33:BA33"/>
    <mergeCell ref="BB33:BC33"/>
    <mergeCell ref="BD33:BE33"/>
    <mergeCell ref="BF33:BG33"/>
    <mergeCell ref="BH33:BI33"/>
    <mergeCell ref="BJ33:BK33"/>
    <mergeCell ref="CJ33:CK33"/>
    <mergeCell ref="CL33:CM33"/>
    <mergeCell ref="H33:I33"/>
    <mergeCell ref="CV31:CW31"/>
    <mergeCell ref="CX31:CY31"/>
    <mergeCell ref="CZ31:DA31"/>
    <mergeCell ref="DB31:DC31"/>
    <mergeCell ref="BZ31:CA31"/>
    <mergeCell ref="CB31:CC31"/>
    <mergeCell ref="CD31:CE31"/>
    <mergeCell ref="CF31:CG31"/>
    <mergeCell ref="CH31:CI31"/>
    <mergeCell ref="BP31:BQ31"/>
    <mergeCell ref="BR31:BS31"/>
    <mergeCell ref="BT31:BU31"/>
    <mergeCell ref="BV31:BW31"/>
    <mergeCell ref="BX31:BY31"/>
    <mergeCell ref="F31:G31"/>
    <mergeCell ref="AN31:AO31"/>
    <mergeCell ref="BL31:BM31"/>
    <mergeCell ref="BN31:BO31"/>
    <mergeCell ref="AP31:AQ31"/>
    <mergeCell ref="AR31:AS31"/>
    <mergeCell ref="AT31:AU31"/>
    <mergeCell ref="AV31:AW31"/>
    <mergeCell ref="AX31:AY31"/>
    <mergeCell ref="AZ31:BA31"/>
    <mergeCell ref="BB31:BC31"/>
    <mergeCell ref="BD31:BE31"/>
    <mergeCell ref="BF31:BG31"/>
    <mergeCell ref="BH31:BI31"/>
    <mergeCell ref="BJ31:BK31"/>
    <mergeCell ref="CJ31:CK31"/>
    <mergeCell ref="CL31:CM31"/>
    <mergeCell ref="CR31:CS31"/>
    <mergeCell ref="CV30:CW30"/>
    <mergeCell ref="CX30:CY30"/>
    <mergeCell ref="CZ30:DA30"/>
    <mergeCell ref="DB30:DC30"/>
    <mergeCell ref="BZ30:CA30"/>
    <mergeCell ref="CB30:CC30"/>
    <mergeCell ref="CD30:CE30"/>
    <mergeCell ref="CF30:CG30"/>
    <mergeCell ref="CH30:CI30"/>
    <mergeCell ref="BP30:BQ30"/>
    <mergeCell ref="BR30:BS30"/>
    <mergeCell ref="BT30:BU30"/>
    <mergeCell ref="BV30:BW30"/>
    <mergeCell ref="BX30:BY30"/>
    <mergeCell ref="F30:G30"/>
    <mergeCell ref="AN30:AO30"/>
    <mergeCell ref="BL30:BM30"/>
    <mergeCell ref="BN30:BO30"/>
    <mergeCell ref="AP30:AQ30"/>
    <mergeCell ref="AR30:AS30"/>
    <mergeCell ref="AT30:AU30"/>
    <mergeCell ref="AV30:AW30"/>
    <mergeCell ref="AX30:AY30"/>
    <mergeCell ref="AZ30:BA30"/>
    <mergeCell ref="BB30:BC30"/>
    <mergeCell ref="BD30:BE30"/>
    <mergeCell ref="BF30:BG30"/>
    <mergeCell ref="BH30:BI30"/>
    <mergeCell ref="BJ30:BK30"/>
    <mergeCell ref="CL30:CM30"/>
    <mergeCell ref="CR30:CS30"/>
    <mergeCell ref="CT30:CU30"/>
    <mergeCell ref="CV26:CW26"/>
    <mergeCell ref="CX26:CY26"/>
    <mergeCell ref="CZ26:DA26"/>
    <mergeCell ref="DB26:DC26"/>
    <mergeCell ref="BZ26:CA26"/>
    <mergeCell ref="CB26:CC26"/>
    <mergeCell ref="CD26:CE26"/>
    <mergeCell ref="CF26:CG26"/>
    <mergeCell ref="CH26:CI26"/>
    <mergeCell ref="BP26:BQ26"/>
    <mergeCell ref="BR26:BS26"/>
    <mergeCell ref="BT26:BU26"/>
    <mergeCell ref="BV26:BW26"/>
    <mergeCell ref="BX26:BY26"/>
    <mergeCell ref="F26:G26"/>
    <mergeCell ref="AN26:AO26"/>
    <mergeCell ref="BL26:BM26"/>
    <mergeCell ref="BN26:BO26"/>
    <mergeCell ref="AP26:AQ26"/>
    <mergeCell ref="AR26:AS26"/>
    <mergeCell ref="AT26:AU26"/>
    <mergeCell ref="AV26:AW26"/>
    <mergeCell ref="AX26:AY26"/>
    <mergeCell ref="AZ26:BA26"/>
    <mergeCell ref="BB26:BC26"/>
    <mergeCell ref="BD26:BE26"/>
    <mergeCell ref="BF26:BG26"/>
    <mergeCell ref="BH26:BI26"/>
    <mergeCell ref="BJ26:BK26"/>
    <mergeCell ref="CJ26:CK26"/>
    <mergeCell ref="CL26:CM26"/>
    <mergeCell ref="CN26:CO26"/>
    <mergeCell ref="CV25:CW25"/>
    <mergeCell ref="CX25:CY25"/>
    <mergeCell ref="CZ25:DA25"/>
    <mergeCell ref="DB25:DC25"/>
    <mergeCell ref="BZ25:CA25"/>
    <mergeCell ref="CB25:CC25"/>
    <mergeCell ref="CD25:CE25"/>
    <mergeCell ref="CF25:CG25"/>
    <mergeCell ref="CH25:CI25"/>
    <mergeCell ref="BP25:BQ25"/>
    <mergeCell ref="BR25:BS25"/>
    <mergeCell ref="BT25:BU25"/>
    <mergeCell ref="BV25:BW25"/>
    <mergeCell ref="BX25:BY25"/>
    <mergeCell ref="F25:G25"/>
    <mergeCell ref="AN25:AO25"/>
    <mergeCell ref="BL25:BM25"/>
    <mergeCell ref="BN25:BO25"/>
    <mergeCell ref="AP25:AQ25"/>
    <mergeCell ref="AR25:AS25"/>
    <mergeCell ref="AT25:AU25"/>
    <mergeCell ref="AV25:AW25"/>
    <mergeCell ref="AX25:AY25"/>
    <mergeCell ref="AZ25:BA25"/>
    <mergeCell ref="BB25:BC25"/>
    <mergeCell ref="BD25:BE25"/>
    <mergeCell ref="BF25:BG25"/>
    <mergeCell ref="BH25:BI25"/>
    <mergeCell ref="BJ25:BK25"/>
    <mergeCell ref="CJ25:CK25"/>
    <mergeCell ref="CL25:CM25"/>
    <mergeCell ref="CP25:CQ25"/>
    <mergeCell ref="CV23:CW23"/>
    <mergeCell ref="CX23:CY23"/>
    <mergeCell ref="CZ23:DA23"/>
    <mergeCell ref="DB23:DC23"/>
    <mergeCell ref="BZ23:CA23"/>
    <mergeCell ref="CB23:CC23"/>
    <mergeCell ref="CD23:CE23"/>
    <mergeCell ref="CF23:CG23"/>
    <mergeCell ref="CH23:CI23"/>
    <mergeCell ref="BP23:BQ23"/>
    <mergeCell ref="BR23:BS23"/>
    <mergeCell ref="BT23:BU23"/>
    <mergeCell ref="BV23:BW23"/>
    <mergeCell ref="BX23:BY23"/>
    <mergeCell ref="F23:G23"/>
    <mergeCell ref="AN23:AO23"/>
    <mergeCell ref="BL23:BM23"/>
    <mergeCell ref="BN23:BO23"/>
    <mergeCell ref="AP23:AQ23"/>
    <mergeCell ref="AR23:AS23"/>
    <mergeCell ref="AT23:AU23"/>
    <mergeCell ref="AV23:AW23"/>
    <mergeCell ref="AX23:AY23"/>
    <mergeCell ref="AZ23:BA23"/>
    <mergeCell ref="BB23:BC23"/>
    <mergeCell ref="BD23:BE23"/>
    <mergeCell ref="BF23:BG23"/>
    <mergeCell ref="BH23:BI23"/>
    <mergeCell ref="BJ23:BK23"/>
    <mergeCell ref="CJ23:CK23"/>
    <mergeCell ref="CL23:CM23"/>
    <mergeCell ref="CV21:CW21"/>
    <mergeCell ref="CX21:CY21"/>
    <mergeCell ref="CZ21:DA21"/>
    <mergeCell ref="DB21:DC21"/>
    <mergeCell ref="BZ21:CA21"/>
    <mergeCell ref="CB21:CC21"/>
    <mergeCell ref="CD21:CE21"/>
    <mergeCell ref="CF21:CG21"/>
    <mergeCell ref="CH21:CI21"/>
    <mergeCell ref="BP21:BQ21"/>
    <mergeCell ref="BR21:BS21"/>
    <mergeCell ref="BT21:BU21"/>
    <mergeCell ref="BV21:BW21"/>
    <mergeCell ref="BX21:BY21"/>
    <mergeCell ref="F21:G21"/>
    <mergeCell ref="AN21:AO21"/>
    <mergeCell ref="BL21:BM21"/>
    <mergeCell ref="BN21:BO21"/>
    <mergeCell ref="AP21:AQ21"/>
    <mergeCell ref="AR21:AS21"/>
    <mergeCell ref="AT21:AU21"/>
    <mergeCell ref="AV21:AW21"/>
    <mergeCell ref="AX21:AY21"/>
    <mergeCell ref="AZ21:BA21"/>
    <mergeCell ref="BB21:BC21"/>
    <mergeCell ref="BD21:BE21"/>
    <mergeCell ref="BF21:BG21"/>
    <mergeCell ref="BH21:BI21"/>
    <mergeCell ref="BJ21:BK21"/>
    <mergeCell ref="CJ21:CK21"/>
    <mergeCell ref="CL21:CM21"/>
    <mergeCell ref="H21:I21"/>
    <mergeCell ref="CV18:CW18"/>
    <mergeCell ref="CX18:CY18"/>
    <mergeCell ref="CZ18:DA18"/>
    <mergeCell ref="DB18:DC18"/>
    <mergeCell ref="BZ18:CA18"/>
    <mergeCell ref="CB18:CC18"/>
    <mergeCell ref="CD18:CE18"/>
    <mergeCell ref="CF18:CG18"/>
    <mergeCell ref="CH18:CI18"/>
    <mergeCell ref="BP18:BQ18"/>
    <mergeCell ref="BR18:BS18"/>
    <mergeCell ref="BT18:BU18"/>
    <mergeCell ref="BV18:BW18"/>
    <mergeCell ref="BX18:BY18"/>
    <mergeCell ref="F18:G18"/>
    <mergeCell ref="AN18:AO18"/>
    <mergeCell ref="BL18:BM18"/>
    <mergeCell ref="BN18:BO18"/>
    <mergeCell ref="AP18:AQ18"/>
    <mergeCell ref="AR18:AS18"/>
    <mergeCell ref="AT18:AU18"/>
    <mergeCell ref="AV18:AW18"/>
    <mergeCell ref="AX18:AY18"/>
    <mergeCell ref="AZ18:BA18"/>
    <mergeCell ref="BB18:BC18"/>
    <mergeCell ref="BD18:BE18"/>
    <mergeCell ref="BF18:BG18"/>
    <mergeCell ref="BH18:BI18"/>
    <mergeCell ref="BJ18:BK18"/>
    <mergeCell ref="H18:I18"/>
    <mergeCell ref="J18:K18"/>
    <mergeCell ref="L18:M18"/>
    <mergeCell ref="CV15:CW15"/>
    <mergeCell ref="CX15:CY15"/>
    <mergeCell ref="CZ15:DA15"/>
    <mergeCell ref="DB15:DC15"/>
    <mergeCell ref="BZ15:CA15"/>
    <mergeCell ref="CB15:CC15"/>
    <mergeCell ref="CD15:CE15"/>
    <mergeCell ref="CF15:CG15"/>
    <mergeCell ref="CH15:CI15"/>
    <mergeCell ref="BP15:BQ15"/>
    <mergeCell ref="BR15:BS15"/>
    <mergeCell ref="BT15:BU15"/>
    <mergeCell ref="BV15:BW15"/>
    <mergeCell ref="BX15:BY15"/>
    <mergeCell ref="F15:G15"/>
    <mergeCell ref="AN15:AO15"/>
    <mergeCell ref="BL15:BM15"/>
    <mergeCell ref="BN15:BO15"/>
    <mergeCell ref="AP15:AQ15"/>
    <mergeCell ref="AR15:AS15"/>
    <mergeCell ref="AT15:AU15"/>
    <mergeCell ref="AV15:AW15"/>
    <mergeCell ref="AX15:AY15"/>
    <mergeCell ref="AZ15:BA15"/>
    <mergeCell ref="BB15:BC15"/>
    <mergeCell ref="BD15:BE15"/>
    <mergeCell ref="BF15:BG15"/>
    <mergeCell ref="BH15:BI15"/>
    <mergeCell ref="BJ15:BK15"/>
    <mergeCell ref="CL15:CM15"/>
    <mergeCell ref="H15:I15"/>
    <mergeCell ref="J15:K15"/>
    <mergeCell ref="CV13:CW13"/>
    <mergeCell ref="CX13:CY13"/>
    <mergeCell ref="CZ13:DA13"/>
    <mergeCell ref="DB13:DC13"/>
    <mergeCell ref="BZ13:CA13"/>
    <mergeCell ref="CB13:CC13"/>
    <mergeCell ref="CD13:CE13"/>
    <mergeCell ref="CF13:CG13"/>
    <mergeCell ref="CH13:CI13"/>
    <mergeCell ref="BP13:BQ13"/>
    <mergeCell ref="BR13:BS13"/>
    <mergeCell ref="BT13:BU13"/>
    <mergeCell ref="BV13:BW13"/>
    <mergeCell ref="BX13:BY13"/>
    <mergeCell ref="F13:G13"/>
    <mergeCell ref="AN13:AO13"/>
    <mergeCell ref="BL13:BM13"/>
    <mergeCell ref="BN13:BO13"/>
    <mergeCell ref="AP13:AQ13"/>
    <mergeCell ref="AR13:AS13"/>
    <mergeCell ref="AT13:AU13"/>
    <mergeCell ref="AV13:AW13"/>
    <mergeCell ref="AX13:AY13"/>
    <mergeCell ref="AZ13:BA13"/>
    <mergeCell ref="BB13:BC13"/>
    <mergeCell ref="BD13:BE13"/>
    <mergeCell ref="BF13:BG13"/>
    <mergeCell ref="BH13:BI13"/>
    <mergeCell ref="BJ13:BK13"/>
    <mergeCell ref="N13:O13"/>
    <mergeCell ref="P13:Q13"/>
    <mergeCell ref="R13:S13"/>
    <mergeCell ref="CV11:CW11"/>
    <mergeCell ref="CX11:CY11"/>
    <mergeCell ref="CZ11:DA11"/>
    <mergeCell ref="DB11:DC11"/>
    <mergeCell ref="BZ11:CA11"/>
    <mergeCell ref="CB11:CC11"/>
    <mergeCell ref="CD11:CE11"/>
    <mergeCell ref="CF11:CG11"/>
    <mergeCell ref="CH11:CI11"/>
    <mergeCell ref="BP11:BQ11"/>
    <mergeCell ref="BR11:BS11"/>
    <mergeCell ref="BT11:BU11"/>
    <mergeCell ref="BV11:BW11"/>
    <mergeCell ref="BX11:BY11"/>
    <mergeCell ref="F11:G11"/>
    <mergeCell ref="AN11:AO11"/>
    <mergeCell ref="BL11:BM11"/>
    <mergeCell ref="BN11:BO11"/>
    <mergeCell ref="AP11:AQ11"/>
    <mergeCell ref="AR11:AS11"/>
    <mergeCell ref="AT11:AU11"/>
    <mergeCell ref="AV11:AW11"/>
    <mergeCell ref="AX11:AY11"/>
    <mergeCell ref="AZ11:BA11"/>
    <mergeCell ref="BB11:BC11"/>
    <mergeCell ref="BD11:BE11"/>
    <mergeCell ref="BF11:BG11"/>
    <mergeCell ref="BH11:BI11"/>
    <mergeCell ref="BJ11:BK11"/>
    <mergeCell ref="H11:I11"/>
    <mergeCell ref="J11:K11"/>
    <mergeCell ref="L11:M11"/>
    <mergeCell ref="AN3:AO3"/>
    <mergeCell ref="CV10:CW10"/>
    <mergeCell ref="CX10:CY10"/>
    <mergeCell ref="CZ10:DA10"/>
    <mergeCell ref="DB10:DC10"/>
    <mergeCell ref="CJ10:CK10"/>
    <mergeCell ref="BZ10:CA10"/>
    <mergeCell ref="CB10:CC10"/>
    <mergeCell ref="CD10:CE10"/>
    <mergeCell ref="CF10:CG10"/>
    <mergeCell ref="CH10:CI10"/>
    <mergeCell ref="BF10:BG10"/>
    <mergeCell ref="BH10:BI10"/>
    <mergeCell ref="BJ10:BK10"/>
    <mergeCell ref="BP10:BQ10"/>
    <mergeCell ref="BR10:BS10"/>
    <mergeCell ref="BT10:BU10"/>
    <mergeCell ref="BV10:BW10"/>
    <mergeCell ref="BX10:BY10"/>
    <mergeCell ref="CV8:CW8"/>
    <mergeCell ref="CX8:CY8"/>
    <mergeCell ref="CZ8:DA8"/>
    <mergeCell ref="DB8:DC8"/>
    <mergeCell ref="BZ8:CA8"/>
    <mergeCell ref="CB8:CC8"/>
    <mergeCell ref="CD8:CE8"/>
    <mergeCell ref="CF8:CG8"/>
    <mergeCell ref="CH8:CI8"/>
    <mergeCell ref="BP8:BQ8"/>
    <mergeCell ref="BR8:BS8"/>
    <mergeCell ref="BT8:BU8"/>
    <mergeCell ref="BV8:BW8"/>
    <mergeCell ref="CV3:CW3"/>
    <mergeCell ref="CX3:CY3"/>
    <mergeCell ref="CZ3:DA3"/>
    <mergeCell ref="DB3:DC3"/>
    <mergeCell ref="CL3:CM3"/>
    <mergeCell ref="CN3:CO3"/>
    <mergeCell ref="CP3:CQ3"/>
    <mergeCell ref="CR3:CS3"/>
    <mergeCell ref="CT3:CU3"/>
    <mergeCell ref="CB3:CC3"/>
    <mergeCell ref="CD3:CE3"/>
    <mergeCell ref="CF3:CG3"/>
    <mergeCell ref="CH3:CI3"/>
    <mergeCell ref="CJ3:CK3"/>
    <mergeCell ref="BR3:BS3"/>
    <mergeCell ref="BT3:BU3"/>
    <mergeCell ref="BV3:BW3"/>
    <mergeCell ref="BX3:BY3"/>
    <mergeCell ref="BZ3:CA3"/>
    <mergeCell ref="CT6:CU6"/>
    <mergeCell ref="CV6:CW6"/>
    <mergeCell ref="CX6:CY6"/>
    <mergeCell ref="BP6:BQ6"/>
    <mergeCell ref="BR6:BS6"/>
    <mergeCell ref="BT6:BU6"/>
    <mergeCell ref="AV10:AW10"/>
    <mergeCell ref="AX10:AY10"/>
    <mergeCell ref="AZ10:BA10"/>
    <mergeCell ref="BB10:BC10"/>
    <mergeCell ref="BD10:BE10"/>
    <mergeCell ref="F10:G10"/>
    <mergeCell ref="AN10:AO10"/>
    <mergeCell ref="BL10:BM10"/>
    <mergeCell ref="BN10:BO10"/>
    <mergeCell ref="AP10:AQ10"/>
    <mergeCell ref="AR10:AS10"/>
    <mergeCell ref="AT10:AU10"/>
    <mergeCell ref="BX8:BY8"/>
    <mergeCell ref="F8:G8"/>
    <mergeCell ref="AN8:AO8"/>
    <mergeCell ref="BL8:BM8"/>
    <mergeCell ref="BN8:BO8"/>
    <mergeCell ref="AP8:AQ8"/>
    <mergeCell ref="AR8:AS8"/>
    <mergeCell ref="AT8:AU8"/>
    <mergeCell ref="AV8:AW8"/>
    <mergeCell ref="AX8:AY8"/>
    <mergeCell ref="AZ8:BA8"/>
    <mergeCell ref="BB8:BC8"/>
    <mergeCell ref="BD8:BE8"/>
    <mergeCell ref="BF8:BG8"/>
    <mergeCell ref="CJ5:CK5"/>
    <mergeCell ref="CL5:CM5"/>
    <mergeCell ref="CN5:CO5"/>
    <mergeCell ref="CP5:CQ5"/>
    <mergeCell ref="CR5:CS5"/>
    <mergeCell ref="BZ5:CA5"/>
    <mergeCell ref="CB5:CC5"/>
    <mergeCell ref="CD5:CE5"/>
    <mergeCell ref="CF5:CG5"/>
    <mergeCell ref="CH5:CI5"/>
    <mergeCell ref="BV5:BW5"/>
    <mergeCell ref="BX5:BY5"/>
    <mergeCell ref="BL3:BM3"/>
    <mergeCell ref="BN3:BO3"/>
    <mergeCell ref="BP3:BQ3"/>
    <mergeCell ref="AP3:AQ3"/>
    <mergeCell ref="AR3:AS3"/>
    <mergeCell ref="AT3:AU3"/>
    <mergeCell ref="AV3:AW3"/>
    <mergeCell ref="AX3:AY3"/>
    <mergeCell ref="AZ3:BA3"/>
    <mergeCell ref="BB3:BC3"/>
    <mergeCell ref="BD3:BE3"/>
    <mergeCell ref="BF3:BG3"/>
    <mergeCell ref="BH3:BI3"/>
    <mergeCell ref="BJ3:BK3"/>
    <mergeCell ref="F5:G5"/>
    <mergeCell ref="F6:G6"/>
    <mergeCell ref="F3:G3"/>
    <mergeCell ref="AN5:AO5"/>
    <mergeCell ref="AN6:AO6"/>
    <mergeCell ref="BL5:BM5"/>
    <mergeCell ref="BN5:BO5"/>
    <mergeCell ref="BP5:BQ5"/>
    <mergeCell ref="BR5:BS5"/>
    <mergeCell ref="BT5:BU5"/>
    <mergeCell ref="BL6:BM6"/>
    <mergeCell ref="BN6:BO6"/>
    <mergeCell ref="CZ6:DA6"/>
    <mergeCell ref="DB5:DC5"/>
    <mergeCell ref="DB6:DC6"/>
    <mergeCell ref="CT5:CU5"/>
    <mergeCell ref="CV5:CW5"/>
    <mergeCell ref="CX5:CY5"/>
    <mergeCell ref="CZ5:DA5"/>
    <mergeCell ref="BV6:BW6"/>
    <mergeCell ref="BX6:BY6"/>
    <mergeCell ref="BZ6:CA6"/>
    <mergeCell ref="CB6:CC6"/>
    <mergeCell ref="CD6:CE6"/>
    <mergeCell ref="CF6:CG6"/>
    <mergeCell ref="CH6:CI6"/>
    <mergeCell ref="CJ6:CK6"/>
    <mergeCell ref="CL6:CM6"/>
    <mergeCell ref="CN6:CO6"/>
    <mergeCell ref="CP6:CQ6"/>
    <mergeCell ref="CR6:CS6"/>
  </mergeCells>
  <phoneticPr fontId="34" type="noConversion"/>
  <conditionalFormatting sqref="C3:C51">
    <cfRule type="containsErrors" dxfId="48" priority="918">
      <formula>ISERROR(C3)</formula>
    </cfRule>
  </conditionalFormatting>
  <conditionalFormatting sqref="F5 H5 J5 L5 N5 P5 R5 T5 V5 X5 Z5 AB5 AD5 AF5 AH5 AJ5 AL5 AN5 AP5 AR5 AT5 AV5 AX5 AZ5 BB5 BD5 BF5 BH5 BJ5 BL5 BN5 BP5 BR5 BT5 BV5 BX5 BZ5 CB5 CD5 CF5 CH5 CJ5 CL5 CN5 CP5 CR5 CT5 CV5 CX5 CZ5 DB5">
    <cfRule type="containsText" dxfId="47" priority="909" operator="containsText" text="Selvstendig">
      <formula>NOT(ISERROR(SEARCH("Selvstendig",F5)))</formula>
    </cfRule>
    <cfRule type="containsText" dxfId="46" priority="910" operator="containsText" text="Verbalt/Visuelt">
      <formula>NOT(ISERROR(SEARCH("Verbalt/Visuelt",F5)))</formula>
    </cfRule>
    <cfRule type="containsText" dxfId="45" priority="911" operator="containsText" text="Fysisk/modellering">
      <formula>NOT(ISERROR(SEARCH("Fysisk/modellering",F5)))</formula>
    </cfRule>
    <cfRule type="containsText" dxfId="44" priority="912" operator="containsText" text="Krevende">
      <formula>NOT(ISERROR(SEARCH("Krevende",F5)))</formula>
    </cfRule>
  </conditionalFormatting>
  <conditionalFormatting sqref="F10 H10 J10 L10 N10 P10 R10 T10 V10 X10 Z10 AB10 AD10 AF10 AH10 AJ10 AL10 AN10 AP10 AR10 AT10 AV10 AX10 AZ10 BB10 BD10 BF10 BH10 BJ10 BL10 BN10 BP10 BR10 BT10 BV10 BX10 BZ10 CB10 CD10 CF10 CH10 CJ10 CL10 CN10 CP10 CR10 CT10 CV10 CX10 CZ10 DB10">
    <cfRule type="containsText" dxfId="43" priority="33" operator="containsText" text="Selvstendig">
      <formula>NOT(ISERROR(SEARCH("Selvstendig",F10)))</formula>
    </cfRule>
    <cfRule type="containsText" dxfId="42" priority="34" operator="containsText" text="Verbalt/Visuelt">
      <formula>NOT(ISERROR(SEARCH("Verbalt/Visuelt",F10)))</formula>
    </cfRule>
    <cfRule type="containsText" dxfId="41" priority="35" operator="containsText" text="Fysisk/modellering">
      <formula>NOT(ISERROR(SEARCH("Fysisk/modellering",F10)))</formula>
    </cfRule>
    <cfRule type="containsText" dxfId="40" priority="36" operator="containsText" text="Krevende">
      <formula>NOT(ISERROR(SEARCH("Krevende",F10)))</formula>
    </cfRule>
  </conditionalFormatting>
  <conditionalFormatting sqref="F15 H15 J15 L15 N15 P15 R15 T15 V15 X15 Z15 AB15 AD15 AF15 AH15 AJ15 AL15 AN15 AP15 AR15 AT15 AV15 AX15 AZ15 BB15 BD15 BF15 BH15 BJ15 BL15 BN15 BP15 BR15 BT15 BV15 BX15 BZ15 CB15 CD15 CF15 CH15 CJ15 CL15 CN15 CP15 CR15 CT15 CV15 CX15 CZ15 DB15">
    <cfRule type="containsText" dxfId="39" priority="29" operator="containsText" text="Selvstendig">
      <formula>NOT(ISERROR(SEARCH("Selvstendig",F15)))</formula>
    </cfRule>
    <cfRule type="containsText" dxfId="38" priority="30" operator="containsText" text="Verbalt/Visuelt">
      <formula>NOT(ISERROR(SEARCH("Verbalt/Visuelt",F15)))</formula>
    </cfRule>
    <cfRule type="containsText" dxfId="37" priority="31" operator="containsText" text="Fysisk/modellering">
      <formula>NOT(ISERROR(SEARCH("Fysisk/modellering",F15)))</formula>
    </cfRule>
    <cfRule type="containsText" dxfId="36" priority="32" operator="containsText" text="Krevende">
      <formula>NOT(ISERROR(SEARCH("Krevende",F15)))</formula>
    </cfRule>
  </conditionalFormatting>
  <conditionalFormatting sqref="F20 H20 J20 L20 N20 P20 R20 T20 V20 X20 Z20 AB20 AD20 AF20 AH20 AJ20 AL20 AN20 AP20 AR20 AT20 AV20 AX20 AZ20 BB20 BD20 BF20 BH20 BJ20 BL20 BN20 BP20 BR20 BT20 BV20 BX20 BZ20 CB20 CD20 CF20 CH20 CJ20 CL20 CN20 CP20 CR20 CT20 CV20 CX20 CZ20 DB20">
    <cfRule type="containsText" dxfId="35" priority="25" operator="containsText" text="Selvstendig">
      <formula>NOT(ISERROR(SEARCH("Selvstendig",F20)))</formula>
    </cfRule>
    <cfRule type="containsText" dxfId="34" priority="26" operator="containsText" text="Verbalt/Visuelt">
      <formula>NOT(ISERROR(SEARCH("Verbalt/Visuelt",F20)))</formula>
    </cfRule>
    <cfRule type="containsText" dxfId="33" priority="27" operator="containsText" text="Fysisk/modellering">
      <formula>NOT(ISERROR(SEARCH("Fysisk/modellering",F20)))</formula>
    </cfRule>
    <cfRule type="containsText" dxfId="32" priority="28" operator="containsText" text="Krevende">
      <formula>NOT(ISERROR(SEARCH("Krevende",F20)))</formula>
    </cfRule>
  </conditionalFormatting>
  <conditionalFormatting sqref="F25 H25 J25 L25 N25 P25 R25 T25 V25 X25 Z25 AB25 AD25 AF25 AH25 AJ25 AL25 AN25 AP25 AR25 AT25 AV25 AX25 AZ25 BB25 BD25 BF25 BH25 BJ25 BL25 BN25 BP25 BR25 BT25 BV25 BX25 BZ25 CB25 CD25 CF25 CH25 CJ25 CL25 CN25 CP25 CR25 CT25 CV25 CX25 CZ25 DB25">
    <cfRule type="containsText" dxfId="31" priority="21" operator="containsText" text="Selvstendig">
      <formula>NOT(ISERROR(SEARCH("Selvstendig",F25)))</formula>
    </cfRule>
    <cfRule type="containsText" dxfId="30" priority="22" operator="containsText" text="Verbalt/Visuelt">
      <formula>NOT(ISERROR(SEARCH("Verbalt/Visuelt",F25)))</formula>
    </cfRule>
    <cfRule type="containsText" dxfId="29" priority="23" operator="containsText" text="Fysisk/modellering">
      <formula>NOT(ISERROR(SEARCH("Fysisk/modellering",F25)))</formula>
    </cfRule>
    <cfRule type="containsText" dxfId="28" priority="24" operator="containsText" text="Krevende">
      <formula>NOT(ISERROR(SEARCH("Krevende",F25)))</formula>
    </cfRule>
  </conditionalFormatting>
  <conditionalFormatting sqref="F30 H30 J30 L30 N30 P30 R30 T30 V30 X30 Z30 AB30 AD30 AF30 AH30 AJ30 AL30 AN30 AP30 AR30 AT30 AV30 AX30 AZ30 BB30 BD30 BF30 BH30 BJ30 BL30 BN30 BP30 BR30 BT30 BV30 BX30 BZ30 CB30 CD30 CF30 CH30 CJ30 CL30 CN30 CP30 CR30 CT30 CV30 CX30 CZ30 DB30">
    <cfRule type="containsText" dxfId="27" priority="17" operator="containsText" text="Selvstendig">
      <formula>NOT(ISERROR(SEARCH("Selvstendig",F30)))</formula>
    </cfRule>
    <cfRule type="containsText" dxfId="26" priority="18" operator="containsText" text="Verbalt/Visuelt">
      <formula>NOT(ISERROR(SEARCH("Verbalt/Visuelt",F30)))</formula>
    </cfRule>
    <cfRule type="containsText" dxfId="25" priority="19" operator="containsText" text="Fysisk/modellering">
      <formula>NOT(ISERROR(SEARCH("Fysisk/modellering",F30)))</formula>
    </cfRule>
    <cfRule type="containsText" dxfId="24" priority="20" operator="containsText" text="Krevende">
      <formula>NOT(ISERROR(SEARCH("Krevende",F30)))</formula>
    </cfRule>
  </conditionalFormatting>
  <conditionalFormatting sqref="F35 H35 J35 L35 N35 P35 R35 T35 V35 X35 Z35 AB35 AD35 AF35 AH35 AJ35 AL35 AN35 AP35 AR35 AT35 AV35 AX35 AZ35 BB35 BD35 BF35 BH35 BJ35 BL35 BN35 BP35 BR35 BT35 BV35 BX35 BZ35 CB35 CD35 CF35 CH35 CJ35 CL35 CN35 CP35 CR35 CT35 CV35 CX35 CZ35 DB35">
    <cfRule type="containsText" dxfId="23" priority="13" operator="containsText" text="Selvstendig">
      <formula>NOT(ISERROR(SEARCH("Selvstendig",F35)))</formula>
    </cfRule>
    <cfRule type="containsText" dxfId="22" priority="14" operator="containsText" text="Verbalt/Visuelt">
      <formula>NOT(ISERROR(SEARCH("Verbalt/Visuelt",F35)))</formula>
    </cfRule>
    <cfRule type="containsText" dxfId="21" priority="15" operator="containsText" text="Fysisk/modellering">
      <formula>NOT(ISERROR(SEARCH("Fysisk/modellering",F35)))</formula>
    </cfRule>
    <cfRule type="containsText" dxfId="20" priority="16" operator="containsText" text="Krevende">
      <formula>NOT(ISERROR(SEARCH("Krevende",F35)))</formula>
    </cfRule>
  </conditionalFormatting>
  <conditionalFormatting sqref="F40 H40 J40 L40 N40 P40 R40 T40 V40 X40 Z40 AB40 AD40 AF40 AH40 AJ40 AL40 AN40 AP40 AR40 AT40 AV40 AX40 AZ40 BB40 BD40 BF40 BH40 BJ40 BL40 BN40 BP40 BR40 BT40 BV40 BX40 BZ40 CB40 CD40 CF40 CH40 CJ40 CL40 CN40 CP40 CR40 CT40 CV40 CX40 CZ40 DB40">
    <cfRule type="containsText" dxfId="19" priority="9" operator="containsText" text="Selvstendig">
      <formula>NOT(ISERROR(SEARCH("Selvstendig",F40)))</formula>
    </cfRule>
    <cfRule type="containsText" dxfId="18" priority="10" operator="containsText" text="Verbalt/Visuelt">
      <formula>NOT(ISERROR(SEARCH("Verbalt/Visuelt",F40)))</formula>
    </cfRule>
    <cfRule type="containsText" dxfId="17" priority="11" operator="containsText" text="Fysisk/modellering">
      <formula>NOT(ISERROR(SEARCH("Fysisk/modellering",F40)))</formula>
    </cfRule>
    <cfRule type="containsText" dxfId="16" priority="12" operator="containsText" text="Krevende">
      <formula>NOT(ISERROR(SEARCH("Krevende",F40)))</formula>
    </cfRule>
  </conditionalFormatting>
  <conditionalFormatting sqref="F45 H45 J45 L45 N45 P45 R45 T45 V45 X45 Z45 AB45 AD45 AF45 AH45 AJ45 AL45 AN45 AP45 AR45 AT45 AV45 AX45 AZ45 BB45 BD45 BF45 BH45 BJ45 BL45 BN45 BP45 BR45 BT45 BV45 BX45 BZ45 CB45 CD45 CF45 CH45 CJ45 CL45 CN45 CP45 CR45 CT45 CV45 CX45 CZ45 DB45">
    <cfRule type="containsText" dxfId="15" priority="5" operator="containsText" text="Selvstendig">
      <formula>NOT(ISERROR(SEARCH("Selvstendig",F45)))</formula>
    </cfRule>
    <cfRule type="containsText" dxfId="14" priority="6" operator="containsText" text="Verbalt/Visuelt">
      <formula>NOT(ISERROR(SEARCH("Verbalt/Visuelt",F45)))</formula>
    </cfRule>
    <cfRule type="containsText" dxfId="13" priority="7" operator="containsText" text="Fysisk/modellering">
      <formula>NOT(ISERROR(SEARCH("Fysisk/modellering",F45)))</formula>
    </cfRule>
    <cfRule type="containsText" dxfId="12" priority="8" operator="containsText" text="Krevende">
      <formula>NOT(ISERROR(SEARCH("Krevende",F45)))</formula>
    </cfRule>
  </conditionalFormatting>
  <conditionalFormatting sqref="F50 H50 J50 L50 N50 P50 R50 T50 V50 X50 Z50 AB50 AD50 AF50 AH50 AJ50 AL50 AN50 AP50 AR50 AT50 AV50 AX50 AZ50 BB50 BD50 BF50 BH50 BJ50 BL50 BN50 BP50 BR50 BT50 BV50 BX50 BZ50 CB50 CD50 CF50 CH50 CJ50 CL50 CN50 CP50 CR50 CT50 CV50 CX50 CZ50 DB50">
    <cfRule type="containsText" dxfId="11" priority="1" operator="containsText" text="Selvstendig">
      <formula>NOT(ISERROR(SEARCH("Selvstendig",F50)))</formula>
    </cfRule>
    <cfRule type="containsText" dxfId="10" priority="2" operator="containsText" text="Verbalt/Visuelt">
      <formula>NOT(ISERROR(SEARCH("Verbalt/Visuelt",F50)))</formula>
    </cfRule>
    <cfRule type="containsText" dxfId="9" priority="3" operator="containsText" text="Fysisk/modellering">
      <formula>NOT(ISERROR(SEARCH("Fysisk/modellering",F50)))</formula>
    </cfRule>
    <cfRule type="containsText" dxfId="8" priority="4" operator="containsText" text="Krevende">
      <formula>NOT(ISERROR(SEARCH("Krevende",F50)))</formula>
    </cfRule>
  </conditionalFormatting>
  <pageMargins left="0.7" right="0.7" top="0.75" bottom="0.75" header="0.3" footer="0.3"/>
  <pageSetup paperSize="9" orientation="portrait" verticalDpi="0" r:id="rId1"/>
  <ignoredErrors>
    <ignoredError sqref="C3:C6 C8:C55" evalError="1"/>
  </ignoredErrors>
  <extLst>
    <ext xmlns:x14="http://schemas.microsoft.com/office/spreadsheetml/2009/9/main" uri="{CCE6A557-97BC-4b89-ADB6-D9C93CAAB3DF}">
      <x14:dataValidations xmlns:xm="http://schemas.microsoft.com/office/excel/2006/main" count="4">
        <x14:dataValidation type="list" allowBlank="1" showInputMessage="1" showErrorMessage="1" xr:uid="{454A3E74-907D-4C18-A2F2-48FF451A2C08}">
          <x14:formula1>
            <xm:f>Data!$B$5:$B$36</xm:f>
          </x14:formula1>
          <xm:sqref>F4 F39 F29 H39 J39 N39 R39 V39 Z39 AD39 AH39 AL39 AP39 AT39 AX39 BB39 BF39 BJ39 BN39 BR39 BV39 BZ39 CD39 CH39 CL39 H29 J29 N29 R29 V29 Z29 AD29 AH29 AL29 AP29 AT29 AX29 BB29 BF29 CP39 CT39 CX39 DB39 L39 P39 T39 X39 AB39 AF39 AJ39 F34 H34 J34 N34 R34 V34 Z34 AD34 AH34 AL34 AP34 AT34 AX34 BB34 BF34 BJ34 BN34 BR34 BV34 H4 AN39 AR39 AV39 AZ39 BD39 BH39 BL39 J4 N4 R4 V4 Z4 AD4 AH4 AL4 AP4 AT4 AX4 BB4 BF4 BJ4 BN4 BR4 BV4 BZ4 CD4 CH4 CL4 CP4 CT4 F44 H44 J44 N44 R44 V44 Z44 AD44 AH44 AL44 AP44 AT44 AX44 BB44 BF44 BJ44 BN44 BR44 BV44 BZ44 CD44 CH44 CL44 CP44 CT44 F9 H9 J9 N9 R9 V9 Z9 AD9 AH9 AL9 AP9 AT9 AX9 BB9 BF9 BJ9 BN9 BR9 BV9 BZ9 CD9 CH9 CL9 CP9 CT9 F14 H14 J14 N14 R14 V14 Z14 AD14 AH14 AL14 AP14 AT14 AX14 BB14 BF14 BJ14 BN14 BR14 BV14 BZ14 CD14 CH14 CL14 CP14 CT14 F19 H19 J19 N19 R19 V19 Z19 AD19 AH19 AL19 AP19 AT19 AX19 BB19 BF19 BJ19 BN19 BR19 BV19 BZ19 CD19 CH19 CL19 CP19 CT19 F24 H24 J24 N24 R24 V24 Z24 AD24 AH24 AL24 AP24 AT24 AX24 BB24 BF24 BJ24 BN24 BR24 BV24 BZ24 CD24 CH24 CL24 CP24 CT24 BJ29 BN29 BR29 BV29 BZ29 CD29 CH29 CL29 CP29 CT29 BP39 BT39 BX39 CB39 CF39 CJ39 CN39 CR39 CV39 CZ39 CX4 DB4 L4 P4 T4 X4 AB4 AF4 AJ4 AN4 CX44 DB44 L44 P44 T44 X44 AB44 AF44 AJ44 AN44 CX9 DB9 L9 P9 T9 X9 AB9 AF9 AJ9 AN9 CX14 DB14 L14 P14 T14 X14 AB14 AF14 AJ14 AN14 CX19 DB19 L19 P19 T19 X19 AB19 AF19 AJ19 AN19 CX24 DB24 L24 P24 T24 X24 AB24 AF24 AJ24 AN24 CX29 DB29 L29 P29 T29 X29 AB29 AF29 AJ29 AN29 BZ34 CD34 CH34 CL34 CP34 CT34 CX34 DB34 L34 P34 T34 X34 AB34 AF34 AJ34 AN34 AR4 AV4 AZ4 BD4 BH4 BL4 BP4 BT4 BX4 CB4 CF4 CJ4 CN4 CR4 CV4 CZ4 AR44 AV44 AZ44 BD44 BH44 BL44 BP44 BT44 BX44 CB44 CF44 CJ44 CN44 CR44 CV44 CZ44 AR9 AV9 AZ9 BD9 BH9 BL9 BP9 BT9 BX9 CB9 CF9 CJ9 CN9 CR9 CV9 CZ9 AR14 AV14 AZ14 BD14 BH14 BL14 BP14 BT14 BX14 CB14 CF14 CJ14 CN14 CR14 CV14 CZ14 AR19 AV19 AZ19 BD19 BH19 BL19 BP19 BT19 BX19 CB19 CF19 CJ19 CN19 CR19 CV19 CZ19 AR24 AV24 AZ24 BD24 BH24 BL24 BP24 BT24 BX24 CB24 CF24 CJ24 CN24 CR24 CV24 CZ24 AR29 AV29 AZ29 BD29 BH29 BL29 BP29 BT29 BX29 CB29 CF29 CJ29 CN29 CR29 CV29 CZ29 AR34 AV34 AZ34 BD34 BH34 BL34 BP34 BT34 BX34 CB34 CF34 CJ34 CN34 CR34 CV34 CZ34 F49 H49 J49 N49 R49 V49 Z49 AD49 AH49 AL49 AP49 AT49 AX49 BB49 BF49 BJ49 BN49 BR49 BV49 BZ49 CD49 CH49 CL49 CP49 CT49 CX49 DB49 L49 P49 T49 X49 AB49 AF49 AJ49 AN49 AR49 AV49 AZ49 BD49 BH49 BL49 BP49 BT49 BX49 CB49 CF49 CJ49 CN49 CR49 CV49 CZ49</xm:sqref>
        </x14:dataValidation>
        <x14:dataValidation type="list" allowBlank="1" showInputMessage="1" showErrorMessage="1" xr:uid="{676A3596-0C94-490D-ABD0-809566292E3A}">
          <x14:formula1>
            <xm:f>Data!$C$5:$C$17</xm:f>
          </x14:formula1>
          <xm:sqref>G34 G39 G29 I39 K39 O39 S39 W39 AA39 AE39 AI39 AM39 AQ39 AU39 AY39 BC39 BG39 BK39 BO39 BS39 BW39 CA39 CE39 CI39 CM39 I29 K29 O29 S29 W29 AA29 AE29 AI29 AM29 AQ29 AU29 AY29 BC29 BG29 CQ39 CU39 CY39 DC39 M39 Q39 U39 Y39 AC39 AG39 AK39 I34 K34 O34 S34 W34 AA34 AE34 AI34 AM34 AQ34 AU34 AY34 BC34 BG34 BK34 BO34 BS34 BW34 G4 I4 AO39 AS39 AW39 BA39 BE39 BI39 BM39 K4 O4 S4 W4 AA4 AE4 AI4 AM4 AQ4 AU4 AY4 BC4 BG4 BK4 BO4 BS4 BW4 CA4 CE4 CI4 CM4 CQ4 CU4 G44 I44 K44 O44 S44 W44 AA44 AE44 AI44 AM44 AQ44 AU44 AY44 BC44 BG44 BK44 BO44 BS44 BW44 CA44 CE44 CI44 CM44 CQ44 CU44 G9 I9 K9 O9 S9 W9 AA9 AE9 AI9 AM9 AQ9 AU9 AY9 BC9 BG9 BK9 BO9 BS9 BW9 CA9 CE9 CI9 CM9 CQ9 CU9 G14 I14 K14 O14 S14 W14 AA14 AE14 AI14 AM14 AQ14 AU14 AY14 BC14 BG14 BK14 BO14 BS14 BW14 CA14 CE14 CI14 CM14 CQ14 CU14 G19 I19 K19 O19 S19 W19 AA19 AE19 AI19 AM19 AQ19 AU19 AY19 BC19 BG19 BK19 BO19 BS19 BW19 CA19 CE19 CI19 CM19 CQ19 CU19 G24 I24 K24 O24 S24 W24 AA24 AE24 AI24 AM24 AQ24 AU24 AY24 BC24 BG24 BK24 BO24 BS24 BW24 CA24 CE24 CI24 CM24 CQ24 CU24 BK29 BO29 BS29 BW29 CA29 CE29 CI29 CM29 CQ29 CU29 BQ39 BU39 BY39 CC39 CG39 CK39 CO39 CS39 CW39 DA39 CY4 DC4 M4 Q4 U4 Y4 AC4 AG4 AK4 AO4 CY44 DC44 M44 Q44 U44 Y44 AC44 AG44 AK44 AO44 CY9 DC9 M9 Q9 U9 Y9 AC9 AG9 AK9 AO9 CY14 DC14 M14 Q14 U14 Y14 AC14 AG14 AK14 AO14 CY19 DC19 M19 Q19 U19 Y19 AC19 AG19 AK19 AO19 CY24 DC24 M24 Q24 U24 Y24 AC24 AG24 AK24 AO24 CY29 DC29 M29 Q29 U29 Y29 AC29 AG29 AK29 AO29 CA34 CE34 CI34 CM34 CQ34 CU34 CY34 DC34 M34 Q34 U34 Y34 AC34 AG34 AK34 AO34 AS4 AW4 BA4 BE4 BI4 BM4 BQ4 BU4 BY4 CC4 CG4 CK4 CO4 CS4 CW4 DA4 AS44 AW44 BA44 BE44 BI44 BM44 BQ44 BU44 BY44 CC44 CG44 CK44 CO44 CS44 CW44 DA44 AS9 AW9 BA9 BE9 BI9 BM9 BQ9 BU9 BY9 CC9 CG9 CK9 CO9 CS9 CW9 DA9 AS14 AW14 BA14 BE14 BI14 BM14 BQ14 BU14 BY14 CC14 CG14 CK14 CO14 CS14 CW14 DA14 AS19 AW19 BA19 BE19 BI19 BM19 BQ19 BU19 BY19 CC19 CG19 CK19 CO19 CS19 CW19 DA19 AS24 AW24 BA24 BE24 BI24 BM24 BQ24 BU24 BY24 CC24 CG24 CK24 CO24 CS24 CW24 DA24 AS29 AW29 BA29 BE29 BI29 BM29 BQ29 BU29 BY29 CC29 CG29 CK29 CO29 CS29 CW29 DA29 AS34 AW34 BA34 BE34 BI34 BM34 BQ34 BU34 BY34 CC34 CG34 CK34 CO34 CS34 CW34 DA34 G49 I49 K49 O49 S49 W49 AA49 AE49 AI49 AM49 AQ49 AU49 AY49 BC49 BG49 BK49 BO49 BS49 BW49 CA49 CE49 CI49 CM49 CQ49 CU49 CY49 DC49 M49 Q49 U49 Y49 AC49 AG49 AK49 AO49 AS49 AW49 BA49 BE49 BI49 BM49 BQ49 BU49 BY49 CC49 CG49 CK49 CO49 CS49 CW49 DA49</xm:sqref>
        </x14:dataValidation>
        <x14:dataValidation type="list" allowBlank="1" showInputMessage="1" showErrorMessage="1" xr:uid="{4312847B-FFAD-4DB5-8DB1-7667F6DFDB66}">
          <x14:formula1>
            <xm:f>Forside!$H$4:$H$8</xm:f>
          </x14:formula1>
          <xm:sqref>F5:DC5 F50:DC50 F10:DC10 F15:DC15 F20:DC20 F25:DC25 F30:DC30 F35:DC35 F40:DC40 F45:DC45</xm:sqref>
        </x14:dataValidation>
        <x14:dataValidation type="list" allowBlank="1" showInputMessage="1" showErrorMessage="1" xr:uid="{CD6C736C-6F6C-48A7-8F14-A74FBDFF768D}">
          <x14:formula1>
            <xm:f>Forside!$H$11:$H$21</xm:f>
          </x14:formula1>
          <xm:sqref>F6:DC6 F51:DC51 F41:DC41 F36:DC36 F31:DC31 F26:DC26 F21:DC21 F16:DC16 F11:DC11 F46:DC46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9BF85-44AF-4088-A204-21C1FA316022}">
  <sheetPr>
    <tabColor rgb="FF00B0F0"/>
  </sheetPr>
  <dimension ref="B4:C36"/>
  <sheetViews>
    <sheetView workbookViewId="0">
      <selection activeCell="B5" sqref="B5"/>
    </sheetView>
  </sheetViews>
  <sheetFormatPr baseColWidth="10" defaultColWidth="11.44140625" defaultRowHeight="14.4" x14ac:dyDescent="0.3"/>
  <cols>
    <col min="2" max="2" width="16.77734375" customWidth="1"/>
    <col min="3" max="3" width="14.77734375" customWidth="1"/>
  </cols>
  <sheetData>
    <row r="4" spans="2:3" x14ac:dyDescent="0.3">
      <c r="B4" t="s">
        <v>24</v>
      </c>
      <c r="C4" t="s">
        <v>25</v>
      </c>
    </row>
    <row r="6" spans="2:3" x14ac:dyDescent="0.3">
      <c r="B6">
        <v>1</v>
      </c>
      <c r="C6" t="s">
        <v>26</v>
      </c>
    </row>
    <row r="7" spans="2:3" x14ac:dyDescent="0.3">
      <c r="B7">
        <v>2</v>
      </c>
      <c r="C7" t="s">
        <v>27</v>
      </c>
    </row>
    <row r="8" spans="2:3" x14ac:dyDescent="0.3">
      <c r="B8">
        <v>3</v>
      </c>
      <c r="C8" t="s">
        <v>28</v>
      </c>
    </row>
    <row r="9" spans="2:3" x14ac:dyDescent="0.3">
      <c r="B9">
        <v>4</v>
      </c>
      <c r="C9" t="s">
        <v>29</v>
      </c>
    </row>
    <row r="10" spans="2:3" x14ac:dyDescent="0.3">
      <c r="B10">
        <v>5</v>
      </c>
      <c r="C10" t="s">
        <v>30</v>
      </c>
    </row>
    <row r="11" spans="2:3" x14ac:dyDescent="0.3">
      <c r="B11">
        <v>6</v>
      </c>
      <c r="C11" t="s">
        <v>31</v>
      </c>
    </row>
    <row r="12" spans="2:3" x14ac:dyDescent="0.3">
      <c r="B12">
        <v>7</v>
      </c>
      <c r="C12" t="s">
        <v>32</v>
      </c>
    </row>
    <row r="13" spans="2:3" x14ac:dyDescent="0.3">
      <c r="B13">
        <v>8</v>
      </c>
      <c r="C13" t="s">
        <v>33</v>
      </c>
    </row>
    <row r="14" spans="2:3" x14ac:dyDescent="0.3">
      <c r="B14">
        <v>9</v>
      </c>
      <c r="C14" t="s">
        <v>34</v>
      </c>
    </row>
    <row r="15" spans="2:3" x14ac:dyDescent="0.3">
      <c r="B15">
        <v>10</v>
      </c>
      <c r="C15" t="s">
        <v>35</v>
      </c>
    </row>
    <row r="16" spans="2:3" x14ac:dyDescent="0.3">
      <c r="B16">
        <v>11</v>
      </c>
      <c r="C16" t="s">
        <v>36</v>
      </c>
    </row>
    <row r="17" spans="2:3" x14ac:dyDescent="0.3">
      <c r="B17">
        <v>12</v>
      </c>
      <c r="C17" t="s">
        <v>37</v>
      </c>
    </row>
    <row r="18" spans="2:3" x14ac:dyDescent="0.3">
      <c r="B18">
        <v>13</v>
      </c>
    </row>
    <row r="19" spans="2:3" x14ac:dyDescent="0.3">
      <c r="B19">
        <v>14</v>
      </c>
    </row>
    <row r="20" spans="2:3" x14ac:dyDescent="0.3">
      <c r="B20">
        <v>15</v>
      </c>
    </row>
    <row r="21" spans="2:3" x14ac:dyDescent="0.3">
      <c r="B21">
        <v>16</v>
      </c>
    </row>
    <row r="22" spans="2:3" x14ac:dyDescent="0.3">
      <c r="B22">
        <v>17</v>
      </c>
    </row>
    <row r="23" spans="2:3" x14ac:dyDescent="0.3">
      <c r="B23">
        <v>18</v>
      </c>
    </row>
    <row r="24" spans="2:3" x14ac:dyDescent="0.3">
      <c r="B24">
        <v>19</v>
      </c>
    </row>
    <row r="25" spans="2:3" x14ac:dyDescent="0.3">
      <c r="B25">
        <v>20</v>
      </c>
    </row>
    <row r="26" spans="2:3" x14ac:dyDescent="0.3">
      <c r="B26">
        <v>21</v>
      </c>
    </row>
    <row r="27" spans="2:3" x14ac:dyDescent="0.3">
      <c r="B27">
        <v>22</v>
      </c>
    </row>
    <row r="28" spans="2:3" x14ac:dyDescent="0.3">
      <c r="B28">
        <v>23</v>
      </c>
    </row>
    <row r="29" spans="2:3" x14ac:dyDescent="0.3">
      <c r="B29">
        <v>24</v>
      </c>
    </row>
    <row r="30" spans="2:3" x14ac:dyDescent="0.3">
      <c r="B30">
        <v>25</v>
      </c>
    </row>
    <row r="31" spans="2:3" x14ac:dyDescent="0.3">
      <c r="B31">
        <v>26</v>
      </c>
    </row>
    <row r="32" spans="2:3" x14ac:dyDescent="0.3">
      <c r="B32">
        <v>27</v>
      </c>
    </row>
    <row r="33" spans="2:2" x14ac:dyDescent="0.3">
      <c r="B33">
        <v>28</v>
      </c>
    </row>
    <row r="34" spans="2:2" x14ac:dyDescent="0.3">
      <c r="B34">
        <v>29</v>
      </c>
    </row>
    <row r="35" spans="2:2" x14ac:dyDescent="0.3">
      <c r="B35">
        <v>30</v>
      </c>
    </row>
    <row r="36" spans="2:2" x14ac:dyDescent="0.3">
      <c r="B36">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8978-C3D5-42F7-8191-054FA3D46580}">
  <sheetPr>
    <tabColor rgb="FFFFFF00"/>
  </sheetPr>
  <dimension ref="A1:AL291"/>
  <sheetViews>
    <sheetView showGridLines="0" showRowColHeaders="0" workbookViewId="0">
      <selection activeCell="B5" sqref="B5"/>
    </sheetView>
  </sheetViews>
  <sheetFormatPr baseColWidth="10" defaultColWidth="11.44140625" defaultRowHeight="14.4" x14ac:dyDescent="0.3"/>
  <cols>
    <col min="1" max="1" width="3.44140625" customWidth="1"/>
    <col min="3" max="3" width="16" customWidth="1"/>
    <col min="4" max="4" width="21.77734375" customWidth="1"/>
    <col min="5" max="5" width="72.77734375" customWidth="1"/>
    <col min="6" max="6" width="15.88671875" customWidth="1"/>
    <col min="7" max="7" width="20.33203125" customWidth="1"/>
    <col min="8" max="8" width="23.109375" customWidth="1"/>
    <col min="9" max="9" width="15.44140625" customWidth="1"/>
  </cols>
  <sheetData>
    <row r="1" spans="1:38" ht="14.55" customHeight="1" x14ac:dyDescent="0.3">
      <c r="A1" s="9"/>
      <c r="B1" s="9"/>
      <c r="C1" s="122" t="s">
        <v>53</v>
      </c>
      <c r="D1" s="122"/>
      <c r="E1" s="122"/>
      <c r="F1" s="122"/>
      <c r="G1" s="122"/>
      <c r="H1" s="122"/>
      <c r="I1" s="122"/>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14.55" customHeight="1" x14ac:dyDescent="0.3">
      <c r="A2" s="9"/>
      <c r="B2" s="9"/>
      <c r="C2" s="123"/>
      <c r="D2" s="123"/>
      <c r="E2" s="123"/>
      <c r="F2" s="123"/>
      <c r="G2" s="123"/>
      <c r="H2" s="123"/>
      <c r="I2" s="123"/>
      <c r="J2" s="9"/>
      <c r="K2" s="9"/>
      <c r="L2" s="9"/>
      <c r="M2" s="9"/>
      <c r="N2" s="9"/>
      <c r="O2" s="9"/>
      <c r="P2" s="9"/>
      <c r="Q2" s="9"/>
      <c r="R2" s="9"/>
      <c r="S2" s="9"/>
      <c r="T2" s="9"/>
      <c r="U2" s="9"/>
      <c r="V2" s="9"/>
      <c r="W2" s="9"/>
      <c r="X2" s="9"/>
      <c r="Y2" s="9"/>
      <c r="Z2" s="9"/>
      <c r="AA2" s="9"/>
      <c r="AB2" s="9"/>
      <c r="AC2" s="9"/>
      <c r="AD2" s="9"/>
      <c r="AE2" s="9"/>
      <c r="AF2" s="9"/>
      <c r="AG2" s="9"/>
      <c r="AH2" s="9"/>
      <c r="AI2" s="9"/>
      <c r="AJ2" s="9"/>
      <c r="AK2" s="9"/>
      <c r="AL2" s="9"/>
    </row>
    <row r="3" spans="1:38"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38" ht="27" customHeight="1" x14ac:dyDescent="0.3">
      <c r="A4" s="9"/>
      <c r="B4" s="57" t="s">
        <v>43</v>
      </c>
      <c r="C4" s="57" t="s">
        <v>56</v>
      </c>
      <c r="D4" s="57" t="s">
        <v>9</v>
      </c>
      <c r="E4" s="58" t="s">
        <v>10</v>
      </c>
      <c r="F4" s="57" t="str">
        <f>CONCATENATE(Forside!H5," (%)",)</f>
        <v>Selvstendig (%)</v>
      </c>
      <c r="G4" s="57" t="str">
        <f>CONCATENATE(Forside!H6," (%)",)</f>
        <v>Verbalt/Visuelt (%)</v>
      </c>
      <c r="H4" s="57" t="str">
        <f>CONCATENATE(Forside!H7," (%)",)</f>
        <v>Fysisk/Modellering (%)</v>
      </c>
      <c r="I4" s="57" t="str">
        <f>CONCATENATE(Forside!H8," (%)",)</f>
        <v>Krevende (%)</v>
      </c>
      <c r="J4" s="9"/>
      <c r="K4" s="9"/>
      <c r="L4" s="9"/>
      <c r="M4" s="9"/>
      <c r="N4" s="9"/>
      <c r="O4" s="9"/>
      <c r="P4" s="9"/>
      <c r="Q4" s="9"/>
      <c r="R4" s="9"/>
      <c r="S4" s="9"/>
      <c r="T4" s="9"/>
      <c r="U4" s="9"/>
      <c r="V4" s="9"/>
      <c r="W4" s="9"/>
      <c r="X4" s="9"/>
      <c r="Y4" s="9"/>
      <c r="Z4" s="9"/>
      <c r="AA4" s="9"/>
      <c r="AB4" s="9"/>
      <c r="AC4" s="9"/>
      <c r="AD4" s="9"/>
      <c r="AE4" s="9"/>
      <c r="AF4" s="9"/>
      <c r="AG4" s="9"/>
      <c r="AH4" s="9"/>
      <c r="AI4" s="9"/>
      <c r="AJ4" s="9"/>
      <c r="AK4" s="9"/>
      <c r="AL4" s="9"/>
    </row>
    <row r="5" spans="1:38" ht="43.5" customHeight="1" x14ac:dyDescent="0.3">
      <c r="A5" s="9"/>
      <c r="B5" s="184" t="str">
        <f>Forside!B7</f>
        <v>A1</v>
      </c>
      <c r="C5" s="185">
        <f>Forside!E7</f>
        <v>0</v>
      </c>
      <c r="D5" s="186">
        <f>Forside!C7</f>
        <v>0</v>
      </c>
      <c r="E5" s="187">
        <f>Forside!D7</f>
        <v>0</v>
      </c>
      <c r="F5" s="188" t="e">
        <f>Oversikt!C3</f>
        <v>#DIV/0!</v>
      </c>
      <c r="G5" s="188" t="e">
        <f>Oversikt!C4</f>
        <v>#DIV/0!</v>
      </c>
      <c r="H5" s="188" t="e">
        <f>Oversikt!C5</f>
        <v>#DIV/0!</v>
      </c>
      <c r="I5" s="188" t="e">
        <f>Oversikt!C6</f>
        <v>#DIV/0!</v>
      </c>
      <c r="J5" s="9"/>
      <c r="K5" s="9"/>
      <c r="L5" s="9"/>
      <c r="M5" s="9"/>
      <c r="N5" s="9"/>
      <c r="O5" s="9"/>
      <c r="P5" s="9"/>
      <c r="Q5" s="9"/>
      <c r="R5" s="9"/>
      <c r="S5" s="9"/>
      <c r="T5" s="9"/>
      <c r="U5" s="9"/>
      <c r="V5" s="9"/>
      <c r="W5" s="9"/>
      <c r="X5" s="9"/>
      <c r="Y5" s="9"/>
      <c r="Z5" s="9"/>
      <c r="AA5" s="9"/>
      <c r="AB5" s="9"/>
      <c r="AC5" s="9"/>
      <c r="AD5" s="9"/>
      <c r="AE5" s="9"/>
      <c r="AF5" s="9"/>
      <c r="AG5" s="9"/>
      <c r="AH5" s="9"/>
      <c r="AI5" s="9"/>
      <c r="AJ5" s="9"/>
      <c r="AK5" s="9"/>
      <c r="AL5" s="9"/>
    </row>
    <row r="6" spans="1:38" ht="43.5" customHeight="1" x14ac:dyDescent="0.3">
      <c r="A6" s="9"/>
      <c r="B6" s="189" t="str">
        <f>Forside!B8</f>
        <v>A2</v>
      </c>
      <c r="C6" s="190">
        <f>Forside!E8</f>
        <v>0</v>
      </c>
      <c r="D6" s="191">
        <f>Forside!C8</f>
        <v>0</v>
      </c>
      <c r="E6" s="192">
        <f>Forside!D8</f>
        <v>0</v>
      </c>
      <c r="F6" s="193" t="e">
        <f>Oversikt!C8</f>
        <v>#DIV/0!</v>
      </c>
      <c r="G6" s="193" t="e">
        <f>Oversikt!C9</f>
        <v>#DIV/0!</v>
      </c>
      <c r="H6" s="193" t="e">
        <f>Oversikt!C10</f>
        <v>#DIV/0!</v>
      </c>
      <c r="I6" s="193" t="e">
        <f>Oversikt!C11</f>
        <v>#DIV/0!</v>
      </c>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43.5" customHeight="1" x14ac:dyDescent="0.3">
      <c r="A7" s="9"/>
      <c r="B7" s="184" t="str">
        <f>Forside!B9</f>
        <v>A3</v>
      </c>
      <c r="C7" s="185">
        <f>Forside!E9</f>
        <v>0</v>
      </c>
      <c r="D7" s="186">
        <f>Forside!C9</f>
        <v>0</v>
      </c>
      <c r="E7" s="187">
        <f>Forside!D9</f>
        <v>0</v>
      </c>
      <c r="F7" s="194" t="e">
        <f>Oversikt!C13</f>
        <v>#DIV/0!</v>
      </c>
      <c r="G7" s="194" t="e">
        <f>Oversikt!C14</f>
        <v>#DIV/0!</v>
      </c>
      <c r="H7" s="194" t="e">
        <f>Oversikt!C15</f>
        <v>#DIV/0!</v>
      </c>
      <c r="I7" s="194" t="e">
        <f>Oversikt!C16</f>
        <v>#DIV/0!</v>
      </c>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1:38" ht="43.5" customHeight="1" x14ac:dyDescent="0.3">
      <c r="A8" s="9"/>
      <c r="B8" s="189" t="str">
        <f>Forside!B10</f>
        <v>A4</v>
      </c>
      <c r="C8" s="190">
        <f>Forside!E10</f>
        <v>0</v>
      </c>
      <c r="D8" s="191">
        <f>Forside!C10</f>
        <v>0</v>
      </c>
      <c r="E8" s="192">
        <f>Forside!D10</f>
        <v>0</v>
      </c>
      <c r="F8" s="193" t="e">
        <f>Oversikt!C18</f>
        <v>#DIV/0!</v>
      </c>
      <c r="G8" s="193" t="e">
        <f>Oversikt!C19</f>
        <v>#DIV/0!</v>
      </c>
      <c r="H8" s="193" t="e">
        <f>Oversikt!C20</f>
        <v>#DIV/0!</v>
      </c>
      <c r="I8" s="193" t="e">
        <f>Oversikt!C21</f>
        <v>#DIV/0!</v>
      </c>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8" ht="43.5" customHeight="1" x14ac:dyDescent="0.3">
      <c r="A9" s="9"/>
      <c r="B9" s="184" t="str">
        <f>Forside!B11</f>
        <v>A5</v>
      </c>
      <c r="C9" s="185">
        <f>Forside!E11</f>
        <v>0</v>
      </c>
      <c r="D9" s="186">
        <f>Forside!C11</f>
        <v>0</v>
      </c>
      <c r="E9" s="187">
        <f>Forside!D11</f>
        <v>0</v>
      </c>
      <c r="F9" s="194" t="e">
        <f>Oversikt!C23</f>
        <v>#DIV/0!</v>
      </c>
      <c r="G9" s="194" t="e">
        <f>Oversikt!C24</f>
        <v>#DIV/0!</v>
      </c>
      <c r="H9" s="194" t="e">
        <f>Oversikt!C25</f>
        <v>#DIV/0!</v>
      </c>
      <c r="I9" s="194" t="e">
        <f>Oversikt!C26</f>
        <v>#DIV/0!</v>
      </c>
      <c r="J9" s="9"/>
      <c r="K9" s="9"/>
      <c r="L9" s="9"/>
      <c r="M9" s="9"/>
      <c r="N9" s="9"/>
      <c r="O9" s="9"/>
      <c r="P9" s="9"/>
      <c r="Q9" s="9"/>
      <c r="R9" s="9"/>
      <c r="S9" s="9"/>
      <c r="T9" s="9"/>
      <c r="U9" s="9"/>
      <c r="V9" s="9"/>
      <c r="W9" s="9"/>
      <c r="X9" s="9"/>
      <c r="Y9" s="9"/>
      <c r="Z9" s="9"/>
      <c r="AA9" s="9"/>
      <c r="AB9" s="9"/>
      <c r="AC9" s="9"/>
      <c r="AD9" s="9"/>
      <c r="AE9" s="9"/>
      <c r="AF9" s="9"/>
      <c r="AG9" s="9"/>
      <c r="AH9" s="9"/>
      <c r="AI9" s="9"/>
      <c r="AJ9" s="9"/>
      <c r="AK9" s="9"/>
      <c r="AL9" s="9"/>
    </row>
    <row r="10" spans="1:38" ht="43.5" customHeight="1" x14ac:dyDescent="0.3">
      <c r="A10" s="9"/>
      <c r="B10" s="189" t="str">
        <f>Forside!B12</f>
        <v>A6</v>
      </c>
      <c r="C10" s="190">
        <f>Forside!E12</f>
        <v>0</v>
      </c>
      <c r="D10" s="191">
        <f>Forside!C12</f>
        <v>0</v>
      </c>
      <c r="E10" s="192">
        <f>Forside!D12</f>
        <v>0</v>
      </c>
      <c r="F10" s="193" t="e">
        <f>Oversikt!C28</f>
        <v>#DIV/0!</v>
      </c>
      <c r="G10" s="193" t="e">
        <f>Oversikt!C29</f>
        <v>#DIV/0!</v>
      </c>
      <c r="H10" s="193" t="e">
        <f>Oversikt!C30</f>
        <v>#DIV/0!</v>
      </c>
      <c r="I10" s="193" t="e">
        <f>Oversikt!C31</f>
        <v>#DIV/0!</v>
      </c>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row>
    <row r="11" spans="1:38" ht="43.5" customHeight="1" x14ac:dyDescent="0.3">
      <c r="A11" s="9"/>
      <c r="B11" s="184" t="str">
        <f>Forside!B13</f>
        <v>A7</v>
      </c>
      <c r="C11" s="185">
        <f>Forside!E13</f>
        <v>0</v>
      </c>
      <c r="D11" s="186">
        <f>Forside!C13</f>
        <v>0</v>
      </c>
      <c r="E11" s="187">
        <f>Forside!D13</f>
        <v>0</v>
      </c>
      <c r="F11" s="194" t="e">
        <f>Oversikt!C33</f>
        <v>#DIV/0!</v>
      </c>
      <c r="G11" s="194" t="e">
        <f>Oversikt!C34</f>
        <v>#DIV/0!</v>
      </c>
      <c r="H11" s="194" t="e">
        <f>Oversikt!C35</f>
        <v>#DIV/0!</v>
      </c>
      <c r="I11" s="194" t="e">
        <f>Oversikt!C36</f>
        <v>#DIV/0!</v>
      </c>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8" ht="43.5" customHeight="1" x14ac:dyDescent="0.3">
      <c r="A12" s="9"/>
      <c r="B12" s="189" t="str">
        <f>Forside!B14</f>
        <v>A8</v>
      </c>
      <c r="C12" s="190">
        <f>Forside!E14</f>
        <v>0</v>
      </c>
      <c r="D12" s="191">
        <f>Forside!C14</f>
        <v>0</v>
      </c>
      <c r="E12" s="192">
        <f>Forside!D14</f>
        <v>0</v>
      </c>
      <c r="F12" s="193" t="e">
        <f>Oversikt!C38</f>
        <v>#DIV/0!</v>
      </c>
      <c r="G12" s="193" t="e">
        <f>Oversikt!C39</f>
        <v>#DIV/0!</v>
      </c>
      <c r="H12" s="193" t="e">
        <f>Oversikt!C40</f>
        <v>#DIV/0!</v>
      </c>
      <c r="I12" s="193" t="e">
        <f>Oversikt!C41</f>
        <v>#DIV/0!</v>
      </c>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row>
    <row r="13" spans="1:38" ht="43.5" customHeight="1" x14ac:dyDescent="0.3">
      <c r="A13" s="9"/>
      <c r="B13" s="184" t="str">
        <f>Forside!B15</f>
        <v>A9</v>
      </c>
      <c r="C13" s="185">
        <f>Forside!E15</f>
        <v>0</v>
      </c>
      <c r="D13" s="186">
        <f>Forside!C15</f>
        <v>0</v>
      </c>
      <c r="E13" s="187">
        <f>Forside!D15</f>
        <v>0</v>
      </c>
      <c r="F13" s="194" t="e">
        <f>Oversikt!C43</f>
        <v>#DIV/0!</v>
      </c>
      <c r="G13" s="194" t="e">
        <f>Oversikt!C44</f>
        <v>#DIV/0!</v>
      </c>
      <c r="H13" s="194" t="e">
        <f>Oversikt!C45</f>
        <v>#DIV/0!</v>
      </c>
      <c r="I13" s="194" t="e">
        <f>Oversikt!C46</f>
        <v>#DIV/0!</v>
      </c>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row r="14" spans="1:38" ht="43.5" customHeight="1" x14ac:dyDescent="0.3">
      <c r="A14" s="9"/>
      <c r="B14" s="189" t="str">
        <f>Forside!B16</f>
        <v>A10</v>
      </c>
      <c r="C14" s="190">
        <f>Forside!E16</f>
        <v>0</v>
      </c>
      <c r="D14" s="191">
        <f>Forside!C16</f>
        <v>0</v>
      </c>
      <c r="E14" s="192">
        <f>Forside!D16</f>
        <v>0</v>
      </c>
      <c r="F14" s="193" t="e">
        <f>Oversikt!C48</f>
        <v>#DIV/0!</v>
      </c>
      <c r="G14" s="193" t="e">
        <f>Oversikt!C19</f>
        <v>#DIV/0!</v>
      </c>
      <c r="H14" s="193" t="e">
        <f>Oversikt!C50</f>
        <v>#DIV/0!</v>
      </c>
      <c r="I14" s="193" t="e">
        <f>Oversikt!C51</f>
        <v>#DIV/0!</v>
      </c>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8"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row>
    <row r="18" spans="1:38"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row>
    <row r="19" spans="1:38"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row>
    <row r="20" spans="1:38"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row>
    <row r="22" spans="1:38"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row>
    <row r="23" spans="1:38"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38"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row>
    <row r="26" spans="1:38" x14ac:dyDescent="0.3">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row>
    <row r="27" spans="1:38" x14ac:dyDescent="0.3">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row>
    <row r="28" spans="1:38" x14ac:dyDescent="0.3">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row>
    <row r="29" spans="1:38" x14ac:dyDescent="0.3">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row>
    <row r="30" spans="1:38"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row>
    <row r="31" spans="1:38"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row>
    <row r="32" spans="1:38"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row>
    <row r="33" spans="1:38"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row>
    <row r="34" spans="1:38"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row>
    <row r="35" spans="1:38"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row>
    <row r="36" spans="1:38"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row>
    <row r="37" spans="1:38" x14ac:dyDescent="0.3">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row>
    <row r="38" spans="1:38" x14ac:dyDescent="0.3">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row>
    <row r="39" spans="1:38" x14ac:dyDescent="0.3">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row>
    <row r="40" spans="1:38" x14ac:dyDescent="0.3">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row>
    <row r="41" spans="1:38" x14ac:dyDescent="0.3">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row>
    <row r="42" spans="1:38" x14ac:dyDescent="0.3">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row>
    <row r="43" spans="1:38" x14ac:dyDescent="0.3">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row>
    <row r="44" spans="1:38" x14ac:dyDescent="0.3">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row>
    <row r="45" spans="1:38" x14ac:dyDescent="0.3">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row>
    <row r="46" spans="1:38" x14ac:dyDescent="0.3">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38" x14ac:dyDescent="0.3">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x14ac:dyDescent="0.3">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row>
    <row r="49" spans="1:38" x14ac:dyDescent="0.3">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row>
    <row r="50" spans="1:38" x14ac:dyDescent="0.3">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row>
    <row r="51" spans="1:38" x14ac:dyDescent="0.3">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row>
    <row r="52" spans="1:38" x14ac:dyDescent="0.3">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row>
    <row r="53" spans="1:38" x14ac:dyDescent="0.3">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row>
    <row r="54" spans="1:38" x14ac:dyDescent="0.3">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row>
    <row r="55" spans="1:38" x14ac:dyDescent="0.3">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row>
    <row r="56" spans="1:38" x14ac:dyDescent="0.3">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row>
    <row r="57" spans="1:38" x14ac:dyDescent="0.3">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row>
    <row r="58" spans="1:38" x14ac:dyDescent="0.3">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row>
    <row r="59" spans="1:38" x14ac:dyDescent="0.3">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row>
    <row r="60" spans="1:38" x14ac:dyDescent="0.3">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row>
    <row r="61" spans="1:38" x14ac:dyDescent="0.3">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row>
    <row r="62" spans="1:38" x14ac:dyDescent="0.3">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row>
    <row r="63" spans="1:38" x14ac:dyDescent="0.3">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row>
    <row r="64" spans="1:38" x14ac:dyDescent="0.3">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row>
    <row r="65" spans="1:38" x14ac:dyDescent="0.3">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row>
    <row r="66" spans="1:38" x14ac:dyDescent="0.3">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row>
    <row r="67" spans="1:38" x14ac:dyDescent="0.3">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row>
    <row r="68" spans="1:38" x14ac:dyDescent="0.3">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row>
    <row r="69" spans="1:38" x14ac:dyDescent="0.3">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38" x14ac:dyDescent="0.3">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38" x14ac:dyDescent="0.3">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x14ac:dyDescent="0.3">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x14ac:dyDescent="0.3">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x14ac:dyDescent="0.3">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38" x14ac:dyDescent="0.3">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row>
    <row r="76" spans="1:38" x14ac:dyDescent="0.3">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38" x14ac:dyDescent="0.3">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38" x14ac:dyDescent="0.3">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x14ac:dyDescent="0.3">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x14ac:dyDescent="0.3">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x14ac:dyDescent="0.3">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x14ac:dyDescent="0.3">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x14ac:dyDescent="0.3">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x14ac:dyDescent="0.3">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x14ac:dyDescent="0.3">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x14ac:dyDescent="0.3">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x14ac:dyDescent="0.3">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x14ac:dyDescent="0.3">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x14ac:dyDescent="0.3">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x14ac:dyDescent="0.3">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x14ac:dyDescent="0.3">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x14ac:dyDescent="0.3">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x14ac:dyDescent="0.3">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x14ac:dyDescent="0.3">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x14ac:dyDescent="0.3">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x14ac:dyDescent="0.3">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x14ac:dyDescent="0.3">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x14ac:dyDescent="0.3">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x14ac:dyDescent="0.3">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x14ac:dyDescent="0.3">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x14ac:dyDescent="0.3">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x14ac:dyDescent="0.3">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x14ac:dyDescent="0.3">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x14ac:dyDescent="0.3">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x14ac:dyDescent="0.3">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x14ac:dyDescent="0.3">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x14ac:dyDescent="0.3">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x14ac:dyDescent="0.3">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x14ac:dyDescent="0.3">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x14ac:dyDescent="0.3">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x14ac:dyDescent="0.3">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x14ac:dyDescent="0.3">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x14ac:dyDescent="0.3">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x14ac:dyDescent="0.3">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x14ac:dyDescent="0.3">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x14ac:dyDescent="0.3">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x14ac:dyDescent="0.3">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x14ac:dyDescent="0.3">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x14ac:dyDescent="0.3">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x14ac:dyDescent="0.3">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x14ac:dyDescent="0.3">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x14ac:dyDescent="0.3">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x14ac:dyDescent="0.3">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x14ac:dyDescent="0.3">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x14ac:dyDescent="0.3">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x14ac:dyDescent="0.3">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x14ac:dyDescent="0.3">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x14ac:dyDescent="0.3">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x14ac:dyDescent="0.3">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x14ac:dyDescent="0.3">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x14ac:dyDescent="0.3">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x14ac:dyDescent="0.3">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x14ac:dyDescent="0.3">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x14ac:dyDescent="0.3">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x14ac:dyDescent="0.3">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x14ac:dyDescent="0.3">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x14ac:dyDescent="0.3">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x14ac:dyDescent="0.3">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x14ac:dyDescent="0.3">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x14ac:dyDescent="0.3">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x14ac:dyDescent="0.3">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x14ac:dyDescent="0.3">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x14ac:dyDescent="0.3">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x14ac:dyDescent="0.3">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x14ac:dyDescent="0.3">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x14ac:dyDescent="0.3">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x14ac:dyDescent="0.3">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x14ac:dyDescent="0.3">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x14ac:dyDescent="0.3">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x14ac:dyDescent="0.3">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x14ac:dyDescent="0.3">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x14ac:dyDescent="0.3">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x14ac:dyDescent="0.3">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x14ac:dyDescent="0.3">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x14ac:dyDescent="0.3">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x14ac:dyDescent="0.3">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row r="157" spans="1:38" x14ac:dyDescent="0.3">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row>
    <row r="158" spans="1:38" x14ac:dyDescent="0.3">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row>
    <row r="159" spans="1:38" x14ac:dyDescent="0.3">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row>
    <row r="160" spans="1:38" x14ac:dyDescent="0.3">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row>
    <row r="161" spans="1:38" x14ac:dyDescent="0.3">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row>
    <row r="162" spans="1:38" x14ac:dyDescent="0.3">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row>
    <row r="163" spans="1:38" x14ac:dyDescent="0.3">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row>
    <row r="164" spans="1:38" x14ac:dyDescent="0.3">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row>
    <row r="165" spans="1:38" x14ac:dyDescent="0.3">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row>
    <row r="166" spans="1:38" x14ac:dyDescent="0.3">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row>
    <row r="167" spans="1:38" x14ac:dyDescent="0.3">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row>
    <row r="168" spans="1:38" x14ac:dyDescent="0.3">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row>
    <row r="169" spans="1:38" x14ac:dyDescent="0.3">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row>
    <row r="170" spans="1:38" x14ac:dyDescent="0.3">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row>
    <row r="171" spans="1:38" x14ac:dyDescent="0.3">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row>
    <row r="172" spans="1:38" x14ac:dyDescent="0.3">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row>
    <row r="173" spans="1:38" x14ac:dyDescent="0.3">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row>
    <row r="174" spans="1:38" x14ac:dyDescent="0.3">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row>
    <row r="175" spans="1:38" x14ac:dyDescent="0.3">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row>
    <row r="176" spans="1:38" x14ac:dyDescent="0.3">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row>
    <row r="177" spans="1:38" x14ac:dyDescent="0.3">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row>
    <row r="178" spans="1:38" x14ac:dyDescent="0.3">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row>
    <row r="179" spans="1:38" x14ac:dyDescent="0.3">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row>
    <row r="180" spans="1:38" x14ac:dyDescent="0.3">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row>
    <row r="181" spans="1:38" x14ac:dyDescent="0.3">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row>
    <row r="182" spans="1:38" x14ac:dyDescent="0.3">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row>
    <row r="183" spans="1:38" x14ac:dyDescent="0.3">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row>
    <row r="184" spans="1:38" x14ac:dyDescent="0.3">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row>
    <row r="185" spans="1:38" x14ac:dyDescent="0.3">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row>
    <row r="186" spans="1:38" x14ac:dyDescent="0.3">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row>
    <row r="187" spans="1:38" x14ac:dyDescent="0.3">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row>
    <row r="188" spans="1:38" x14ac:dyDescent="0.3">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row>
    <row r="189" spans="1:38" x14ac:dyDescent="0.3">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row>
    <row r="190" spans="1:38" x14ac:dyDescent="0.3">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row>
    <row r="191" spans="1:38" x14ac:dyDescent="0.3">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row>
    <row r="192" spans="1:38" x14ac:dyDescent="0.3">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row>
    <row r="193" spans="1:38" x14ac:dyDescent="0.3">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row>
    <row r="194" spans="1:38" x14ac:dyDescent="0.3">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row>
    <row r="195" spans="1:38" x14ac:dyDescent="0.3">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row>
    <row r="196" spans="1:38" x14ac:dyDescent="0.3">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row>
    <row r="197" spans="1:38" x14ac:dyDescent="0.3">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row>
    <row r="198" spans="1:38" x14ac:dyDescent="0.3">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row>
    <row r="199" spans="1:38" x14ac:dyDescent="0.3">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row>
    <row r="200" spans="1:38" x14ac:dyDescent="0.3">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row>
    <row r="201" spans="1:38" x14ac:dyDescent="0.3">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row>
    <row r="202" spans="1:38" x14ac:dyDescent="0.3">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row>
    <row r="203" spans="1:38" x14ac:dyDescent="0.3">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row>
    <row r="204" spans="1:38" x14ac:dyDescent="0.3">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row>
    <row r="205" spans="1:38" x14ac:dyDescent="0.3">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row>
    <row r="206" spans="1:38" x14ac:dyDescent="0.3">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row>
    <row r="207" spans="1:38" x14ac:dyDescent="0.3">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row>
    <row r="208" spans="1:38" x14ac:dyDescent="0.3">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row>
    <row r="209" spans="1:38" x14ac:dyDescent="0.3">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row>
    <row r="210" spans="1:38" x14ac:dyDescent="0.3">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row>
    <row r="211" spans="1:38" x14ac:dyDescent="0.3">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row>
    <row r="212" spans="1:38" x14ac:dyDescent="0.3">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row>
    <row r="213" spans="1:38" x14ac:dyDescent="0.3">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row>
    <row r="214" spans="1:38" x14ac:dyDescent="0.3">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row>
    <row r="215" spans="1:38" x14ac:dyDescent="0.3">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row>
    <row r="216" spans="1:38" x14ac:dyDescent="0.3">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row>
    <row r="217" spans="1:38" x14ac:dyDescent="0.3">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row>
    <row r="218" spans="1:38" x14ac:dyDescent="0.3">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row>
    <row r="219" spans="1:38" x14ac:dyDescent="0.3">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row>
    <row r="220" spans="1:38" x14ac:dyDescent="0.3">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row>
    <row r="221" spans="1:38" x14ac:dyDescent="0.3">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row>
    <row r="222" spans="1:38" x14ac:dyDescent="0.3">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row>
    <row r="223" spans="1:38" x14ac:dyDescent="0.3">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row>
    <row r="224" spans="1:38" x14ac:dyDescent="0.3">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row>
    <row r="225" spans="1:38" x14ac:dyDescent="0.3">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row>
    <row r="226" spans="1:38" x14ac:dyDescent="0.3">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row>
    <row r="227" spans="1:38" x14ac:dyDescent="0.3">
      <c r="A227" s="9"/>
      <c r="B227" s="9"/>
    </row>
    <row r="228" spans="1:38" x14ac:dyDescent="0.3">
      <c r="A228" s="9"/>
      <c r="B228" s="9"/>
    </row>
    <row r="229" spans="1:38" x14ac:dyDescent="0.3">
      <c r="A229" s="9"/>
      <c r="B229" s="9"/>
    </row>
    <row r="230" spans="1:38" x14ac:dyDescent="0.3">
      <c r="A230" s="9"/>
      <c r="B230" s="9"/>
    </row>
    <row r="231" spans="1:38" x14ac:dyDescent="0.3">
      <c r="A231" s="9"/>
      <c r="B231" s="9"/>
    </row>
    <row r="232" spans="1:38" x14ac:dyDescent="0.3">
      <c r="A232" s="9"/>
      <c r="B232" s="9"/>
    </row>
    <row r="233" spans="1:38" x14ac:dyDescent="0.3">
      <c r="A233" s="9"/>
      <c r="B233" s="9"/>
    </row>
    <row r="234" spans="1:38" x14ac:dyDescent="0.3">
      <c r="A234" s="9"/>
      <c r="B234" s="9"/>
    </row>
    <row r="235" spans="1:38" x14ac:dyDescent="0.3">
      <c r="A235" s="9"/>
      <c r="B235" s="9"/>
    </row>
    <row r="236" spans="1:38" x14ac:dyDescent="0.3">
      <c r="A236" s="9"/>
      <c r="B236" s="9"/>
    </row>
    <row r="237" spans="1:38" x14ac:dyDescent="0.3">
      <c r="A237" s="9"/>
      <c r="B237" s="9"/>
    </row>
    <row r="238" spans="1:38" x14ac:dyDescent="0.3">
      <c r="A238" s="9"/>
      <c r="B238" s="9"/>
    </row>
    <row r="239" spans="1:38" x14ac:dyDescent="0.3">
      <c r="A239" s="9"/>
      <c r="B239" s="9"/>
    </row>
    <row r="240" spans="1:38" x14ac:dyDescent="0.3">
      <c r="A240" s="9"/>
      <c r="B240" s="9"/>
    </row>
    <row r="241" spans="1:2" x14ac:dyDescent="0.3">
      <c r="A241" s="9"/>
      <c r="B241" s="9"/>
    </row>
    <row r="242" spans="1:2" x14ac:dyDescent="0.3">
      <c r="A242" s="9"/>
      <c r="B242" s="9"/>
    </row>
    <row r="243" spans="1:2" x14ac:dyDescent="0.3">
      <c r="A243" s="9"/>
      <c r="B243" s="9"/>
    </row>
    <row r="244" spans="1:2" x14ac:dyDescent="0.3">
      <c r="A244" s="9"/>
      <c r="B244" s="9"/>
    </row>
    <row r="245" spans="1:2" x14ac:dyDescent="0.3">
      <c r="A245" s="9"/>
      <c r="B245" s="9"/>
    </row>
    <row r="246" spans="1:2" x14ac:dyDescent="0.3">
      <c r="A246" s="9"/>
      <c r="B246" s="9"/>
    </row>
    <row r="247" spans="1:2" x14ac:dyDescent="0.3">
      <c r="A247" s="9"/>
      <c r="B247" s="9"/>
    </row>
    <row r="248" spans="1:2" x14ac:dyDescent="0.3">
      <c r="A248" s="9"/>
      <c r="B248" s="9"/>
    </row>
    <row r="249" spans="1:2" x14ac:dyDescent="0.3">
      <c r="A249" s="9"/>
      <c r="B249" s="9"/>
    </row>
    <row r="250" spans="1:2" x14ac:dyDescent="0.3">
      <c r="A250" s="9"/>
      <c r="B250" s="9"/>
    </row>
    <row r="251" spans="1:2" x14ac:dyDescent="0.3">
      <c r="A251" s="9"/>
      <c r="B251" s="9"/>
    </row>
    <row r="252" spans="1:2" x14ac:dyDescent="0.3">
      <c r="A252" s="9"/>
      <c r="B252" s="9"/>
    </row>
    <row r="253" spans="1:2" x14ac:dyDescent="0.3">
      <c r="A253" s="9"/>
      <c r="B253" s="9"/>
    </row>
    <row r="254" spans="1:2" x14ac:dyDescent="0.3">
      <c r="A254" s="9"/>
      <c r="B254" s="9"/>
    </row>
    <row r="255" spans="1:2" x14ac:dyDescent="0.3">
      <c r="A255" s="9"/>
      <c r="B255" s="9"/>
    </row>
    <row r="256" spans="1:2" x14ac:dyDescent="0.3">
      <c r="A256" s="9"/>
      <c r="B256" s="9"/>
    </row>
    <row r="257" spans="1:2" x14ac:dyDescent="0.3">
      <c r="A257" s="9"/>
      <c r="B257" s="9"/>
    </row>
    <row r="258" spans="1:2" x14ac:dyDescent="0.3">
      <c r="A258" s="9"/>
      <c r="B258" s="9"/>
    </row>
    <row r="259" spans="1:2" x14ac:dyDescent="0.3">
      <c r="A259" s="9"/>
      <c r="B259" s="9"/>
    </row>
    <row r="260" spans="1:2" x14ac:dyDescent="0.3">
      <c r="A260" s="9"/>
      <c r="B260" s="9"/>
    </row>
    <row r="261" spans="1:2" x14ac:dyDescent="0.3">
      <c r="A261" s="9"/>
      <c r="B261" s="9"/>
    </row>
    <row r="262" spans="1:2" x14ac:dyDescent="0.3">
      <c r="A262" s="9"/>
      <c r="B262" s="9"/>
    </row>
    <row r="263" spans="1:2" x14ac:dyDescent="0.3">
      <c r="A263" s="9"/>
      <c r="B263" s="9"/>
    </row>
    <row r="264" spans="1:2" x14ac:dyDescent="0.3">
      <c r="A264" s="9"/>
      <c r="B264" s="9"/>
    </row>
    <row r="265" spans="1:2" x14ac:dyDescent="0.3">
      <c r="A265" s="9"/>
      <c r="B265" s="9"/>
    </row>
    <row r="266" spans="1:2" x14ac:dyDescent="0.3">
      <c r="A266" s="9"/>
      <c r="B266" s="9"/>
    </row>
    <row r="267" spans="1:2" x14ac:dyDescent="0.3">
      <c r="A267" s="9"/>
      <c r="B267" s="9"/>
    </row>
    <row r="268" spans="1:2" x14ac:dyDescent="0.3">
      <c r="A268" s="9"/>
      <c r="B268" s="9"/>
    </row>
    <row r="269" spans="1:2" x14ac:dyDescent="0.3">
      <c r="A269" s="9"/>
      <c r="B269" s="9"/>
    </row>
    <row r="270" spans="1:2" x14ac:dyDescent="0.3">
      <c r="A270" s="9"/>
      <c r="B270" s="9"/>
    </row>
    <row r="271" spans="1:2" x14ac:dyDescent="0.3">
      <c r="A271" s="9"/>
      <c r="B271" s="9"/>
    </row>
    <row r="272" spans="1:2" x14ac:dyDescent="0.3">
      <c r="A272" s="9"/>
      <c r="B272" s="9"/>
    </row>
    <row r="273" spans="1:2" x14ac:dyDescent="0.3">
      <c r="A273" s="9"/>
      <c r="B273" s="9"/>
    </row>
    <row r="274" spans="1:2" x14ac:dyDescent="0.3">
      <c r="A274" s="9"/>
      <c r="B274" s="9"/>
    </row>
    <row r="275" spans="1:2" x14ac:dyDescent="0.3">
      <c r="A275" s="9"/>
      <c r="B275" s="9"/>
    </row>
    <row r="276" spans="1:2" x14ac:dyDescent="0.3">
      <c r="A276" s="9"/>
      <c r="B276" s="9"/>
    </row>
    <row r="277" spans="1:2" x14ac:dyDescent="0.3">
      <c r="A277" s="9"/>
      <c r="B277" s="9"/>
    </row>
    <row r="278" spans="1:2" x14ac:dyDescent="0.3">
      <c r="A278" s="9"/>
      <c r="B278" s="9"/>
    </row>
    <row r="279" spans="1:2" x14ac:dyDescent="0.3">
      <c r="A279" s="9"/>
      <c r="B279" s="9"/>
    </row>
    <row r="280" spans="1:2" x14ac:dyDescent="0.3">
      <c r="A280" s="9"/>
      <c r="B280" s="9"/>
    </row>
    <row r="281" spans="1:2" x14ac:dyDescent="0.3">
      <c r="A281" s="9"/>
      <c r="B281" s="9"/>
    </row>
    <row r="282" spans="1:2" x14ac:dyDescent="0.3">
      <c r="A282" s="9"/>
      <c r="B282" s="9"/>
    </row>
    <row r="283" spans="1:2" x14ac:dyDescent="0.3">
      <c r="A283" s="9"/>
      <c r="B283" s="9"/>
    </row>
    <row r="284" spans="1:2" x14ac:dyDescent="0.3">
      <c r="A284" s="9"/>
      <c r="B284" s="9"/>
    </row>
    <row r="285" spans="1:2" x14ac:dyDescent="0.3">
      <c r="A285" s="9"/>
      <c r="B285" s="9"/>
    </row>
    <row r="286" spans="1:2" x14ac:dyDescent="0.3">
      <c r="A286" s="9"/>
      <c r="B286" s="9"/>
    </row>
    <row r="287" spans="1:2" x14ac:dyDescent="0.3">
      <c r="A287" s="9"/>
      <c r="B287" s="9"/>
    </row>
    <row r="288" spans="1:2" x14ac:dyDescent="0.3">
      <c r="A288" s="9"/>
      <c r="B288" s="9"/>
    </row>
    <row r="289" spans="1:2" x14ac:dyDescent="0.3">
      <c r="A289" s="9"/>
      <c r="B289" s="9"/>
    </row>
    <row r="290" spans="1:2" x14ac:dyDescent="0.3">
      <c r="A290" s="9"/>
      <c r="B290" s="9"/>
    </row>
    <row r="291" spans="1:2" x14ac:dyDescent="0.3">
      <c r="A291" s="9"/>
      <c r="B291" s="9"/>
    </row>
  </sheetData>
  <sheetProtection sheet="1" objects="1" scenarios="1" selectLockedCells="1"/>
  <mergeCells count="1">
    <mergeCell ref="C1:I2"/>
  </mergeCells>
  <conditionalFormatting sqref="B5:E5 B7:E7 B9:E9 B11:E11 B13:E13">
    <cfRule type="cellIs" dxfId="7" priority="4" operator="lessThan">
      <formula>1</formula>
    </cfRule>
  </conditionalFormatting>
  <conditionalFormatting sqref="B6:E6 B8:E8 B10:E10 B12:E12 B14:E14">
    <cfRule type="cellIs" dxfId="6" priority="1" operator="lessThan">
      <formula>1</formula>
    </cfRule>
  </conditionalFormatting>
  <conditionalFormatting sqref="F5:I5 F7:I7 F9:I9 F11:I11 F13:I13">
    <cfRule type="containsErrors" dxfId="5" priority="3">
      <formula>ISERROR(F5)</formula>
    </cfRule>
  </conditionalFormatting>
  <conditionalFormatting sqref="F6:I6 F8:I8 F10:I10 F12:I12 F14:I14">
    <cfRule type="containsErrors" dxfId="4" priority="5">
      <formula>ISERROR(F6)</formula>
    </cfRule>
  </conditionalFormatting>
  <pageMargins left="0.7" right="0.7" top="0.75" bottom="0.75" header="0.3" footer="0.3"/>
  <pageSetup paperSize="9" orientation="portrait" r:id="rId1"/>
  <ignoredErrors>
    <ignoredError sqref="F5:I14" evalError="1"/>
    <ignoredError xmlns:x16r3="http://schemas.microsoft.com/office/spreadsheetml/2018/08/main" sqref="C6:C14" x16r3:misleadingForma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F6AB-92DD-4300-BEAE-2E5E15AC621C}">
  <sheetPr>
    <tabColor rgb="FFFFC000"/>
  </sheetPr>
  <dimension ref="A1:AL307"/>
  <sheetViews>
    <sheetView showGridLines="0" showRowColHeaders="0" workbookViewId="0">
      <selection activeCell="I39" sqref="I39"/>
    </sheetView>
  </sheetViews>
  <sheetFormatPr baseColWidth="10" defaultColWidth="11.44140625" defaultRowHeight="14.4" x14ac:dyDescent="0.3"/>
  <cols>
    <col min="2" max="3" width="16" customWidth="1"/>
    <col min="5" max="5" width="117.77734375" customWidth="1"/>
    <col min="6" max="6" width="17.77734375" customWidth="1"/>
    <col min="7" max="7" width="20.77734375" customWidth="1"/>
    <col min="8" max="8" width="25.5546875" customWidth="1"/>
    <col min="9" max="9" width="16.77734375" customWidth="1"/>
    <col min="10" max="10" width="3.5546875" customWidth="1"/>
    <col min="11" max="11" width="51.5546875" customWidth="1"/>
  </cols>
  <sheetData>
    <row r="1" spans="1:38" ht="14.55" customHeight="1" x14ac:dyDescent="0.3">
      <c r="A1" s="9"/>
      <c r="B1" s="122" t="s">
        <v>38</v>
      </c>
      <c r="C1" s="122"/>
      <c r="D1" s="122"/>
      <c r="E1" s="122"/>
      <c r="F1" s="122"/>
      <c r="G1" s="122"/>
      <c r="H1" s="122"/>
      <c r="I1" s="122"/>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14.55" customHeight="1" x14ac:dyDescent="0.3">
      <c r="A2" s="9"/>
      <c r="B2" s="123"/>
      <c r="C2" s="123"/>
      <c r="D2" s="123"/>
      <c r="E2" s="123"/>
      <c r="F2" s="123"/>
      <c r="G2" s="123"/>
      <c r="H2" s="123"/>
      <c r="I2" s="123"/>
      <c r="J2" s="9"/>
      <c r="K2" s="9"/>
      <c r="L2" s="9"/>
      <c r="M2" s="9"/>
      <c r="N2" s="9"/>
      <c r="O2" s="9"/>
      <c r="P2" s="9"/>
      <c r="Q2" s="9"/>
      <c r="R2" s="9"/>
      <c r="S2" s="9"/>
      <c r="T2" s="9"/>
      <c r="U2" s="9"/>
      <c r="V2" s="9"/>
      <c r="W2" s="9"/>
      <c r="X2" s="9"/>
      <c r="Y2" s="9"/>
      <c r="Z2" s="9"/>
      <c r="AA2" s="9"/>
      <c r="AB2" s="9"/>
      <c r="AC2" s="9"/>
      <c r="AD2" s="9"/>
      <c r="AE2" s="9"/>
      <c r="AF2" s="9"/>
      <c r="AG2" s="9"/>
      <c r="AH2" s="9"/>
      <c r="AI2" s="9"/>
      <c r="AJ2" s="9"/>
      <c r="AK2" s="9"/>
      <c r="AL2" s="9"/>
    </row>
    <row r="3" spans="1:38"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38" ht="27" customHeight="1" x14ac:dyDescent="0.3">
      <c r="A4" s="9"/>
      <c r="B4" s="57" t="s">
        <v>43</v>
      </c>
      <c r="C4" s="57" t="s">
        <v>56</v>
      </c>
      <c r="D4" s="57" t="s">
        <v>9</v>
      </c>
      <c r="E4" s="58" t="s">
        <v>10</v>
      </c>
      <c r="F4" s="57" t="str">
        <f>CONCATENATE(Forside!H5," (%)",)</f>
        <v>Selvstendig (%)</v>
      </c>
      <c r="G4" s="57" t="str">
        <f>CONCATENATE(Forside!H6," (%)",)</f>
        <v>Verbalt/Visuelt (%)</v>
      </c>
      <c r="H4" s="57" t="str">
        <f>CONCATENATE(Forside!H7," (%)",)</f>
        <v>Fysisk/Modellering (%)</v>
      </c>
      <c r="I4" s="57" t="str">
        <f>CONCATENATE(Forside!H8," (%)",)</f>
        <v>Krevende (%)</v>
      </c>
      <c r="J4" s="9"/>
      <c r="K4" s="9"/>
      <c r="L4" s="9"/>
      <c r="M4" s="9"/>
      <c r="N4" s="9"/>
      <c r="O4" s="9"/>
      <c r="P4" s="9"/>
      <c r="Q4" s="9"/>
      <c r="R4" s="9"/>
      <c r="S4" s="9"/>
      <c r="T4" s="9"/>
      <c r="U4" s="9"/>
      <c r="V4" s="9"/>
      <c r="W4" s="9"/>
      <c r="X4" s="9"/>
      <c r="Y4" s="9"/>
      <c r="Z4" s="9"/>
      <c r="AA4" s="9"/>
      <c r="AB4" s="9"/>
      <c r="AC4" s="9"/>
      <c r="AD4" s="9"/>
      <c r="AE4" s="9"/>
      <c r="AF4" s="9"/>
      <c r="AG4" s="9"/>
      <c r="AH4" s="9"/>
      <c r="AI4" s="9"/>
      <c r="AJ4" s="9"/>
      <c r="AK4" s="9"/>
      <c r="AL4" s="9"/>
    </row>
    <row r="5" spans="1:38" ht="30.75" customHeight="1" x14ac:dyDescent="0.3">
      <c r="A5" s="9"/>
      <c r="B5" s="82"/>
      <c r="C5" s="82"/>
      <c r="D5" s="73"/>
      <c r="E5" s="74"/>
      <c r="F5" s="72"/>
      <c r="G5" s="72"/>
      <c r="H5" s="72"/>
      <c r="I5" s="72"/>
      <c r="J5" s="9"/>
      <c r="K5" s="87" t="s">
        <v>57</v>
      </c>
      <c r="L5" s="86"/>
      <c r="M5" s="86"/>
      <c r="N5" s="86"/>
      <c r="O5" s="9"/>
      <c r="P5" s="9"/>
      <c r="Q5" s="9"/>
      <c r="R5" s="9"/>
      <c r="S5" s="9"/>
      <c r="T5" s="9"/>
      <c r="U5" s="9"/>
      <c r="V5" s="9"/>
      <c r="W5" s="9"/>
      <c r="X5" s="9"/>
      <c r="Y5" s="9"/>
      <c r="Z5" s="9"/>
      <c r="AA5" s="9"/>
      <c r="AB5" s="9"/>
      <c r="AC5" s="9"/>
      <c r="AD5" s="9"/>
      <c r="AE5" s="9"/>
      <c r="AF5" s="9"/>
      <c r="AG5" s="9"/>
      <c r="AH5" s="9"/>
      <c r="AI5" s="9"/>
      <c r="AJ5" s="9"/>
      <c r="AK5" s="9"/>
      <c r="AL5" s="9"/>
    </row>
    <row r="6" spans="1:38" ht="30.75" customHeight="1" x14ac:dyDescent="0.3">
      <c r="A6" s="9"/>
      <c r="B6" s="83"/>
      <c r="C6" s="83"/>
      <c r="D6" s="75"/>
      <c r="E6" s="76"/>
      <c r="F6" s="71"/>
      <c r="G6" s="71"/>
      <c r="H6" s="71"/>
      <c r="I6" s="71"/>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30.75" customHeight="1" x14ac:dyDescent="0.3">
      <c r="A7" s="9"/>
      <c r="B7" s="82"/>
      <c r="C7" s="82"/>
      <c r="D7" s="73"/>
      <c r="E7" s="74"/>
      <c r="F7" s="72"/>
      <c r="G7" s="72"/>
      <c r="H7" s="72"/>
      <c r="I7" s="72"/>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1:38" ht="30.75" customHeight="1" x14ac:dyDescent="0.3">
      <c r="A8" s="9"/>
      <c r="B8" s="83"/>
      <c r="C8" s="83"/>
      <c r="D8" s="75"/>
      <c r="E8" s="76"/>
      <c r="F8" s="71"/>
      <c r="G8" s="71"/>
      <c r="H8" s="71"/>
      <c r="I8" s="71"/>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8" ht="30.75" customHeight="1" x14ac:dyDescent="0.3">
      <c r="A9" s="9"/>
      <c r="B9" s="82"/>
      <c r="C9" s="82"/>
      <c r="D9" s="73"/>
      <c r="E9" s="74"/>
      <c r="F9" s="72"/>
      <c r="G9" s="72"/>
      <c r="H9" s="72"/>
      <c r="I9" s="72"/>
      <c r="J9" s="9"/>
      <c r="K9" s="9"/>
      <c r="L9" s="9"/>
      <c r="M9" s="9"/>
      <c r="N9" s="9"/>
      <c r="O9" s="9"/>
      <c r="P9" s="9"/>
      <c r="Q9" s="9"/>
      <c r="R9" s="9"/>
      <c r="S9" s="9"/>
      <c r="T9" s="9"/>
      <c r="U9" s="9"/>
      <c r="V9" s="9"/>
      <c r="W9" s="9"/>
      <c r="X9" s="9"/>
      <c r="Y9" s="9"/>
      <c r="Z9" s="9"/>
      <c r="AA9" s="9"/>
      <c r="AB9" s="9"/>
      <c r="AC9" s="9"/>
      <c r="AD9" s="9"/>
      <c r="AE9" s="9"/>
      <c r="AF9" s="9"/>
      <c r="AG9" s="9"/>
      <c r="AH9" s="9"/>
      <c r="AI9" s="9"/>
      <c r="AJ9" s="9"/>
      <c r="AK9" s="9"/>
      <c r="AL9" s="9"/>
    </row>
    <row r="10" spans="1:38" ht="30.75" customHeight="1" x14ac:dyDescent="0.3">
      <c r="A10" s="9"/>
      <c r="B10" s="83"/>
      <c r="C10" s="83"/>
      <c r="D10" s="75"/>
      <c r="E10" s="76"/>
      <c r="F10" s="71"/>
      <c r="G10" s="71"/>
      <c r="H10" s="71"/>
      <c r="I10" s="71"/>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row>
    <row r="11" spans="1:38" ht="30.75" customHeight="1" x14ac:dyDescent="0.3">
      <c r="A11" s="9"/>
      <c r="B11" s="82"/>
      <c r="C11" s="82"/>
      <c r="D11" s="73"/>
      <c r="E11" s="74"/>
      <c r="F11" s="72"/>
      <c r="G11" s="72"/>
      <c r="H11" s="72"/>
      <c r="I11" s="72"/>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8" ht="30.75" customHeight="1" x14ac:dyDescent="0.3">
      <c r="A12" s="9"/>
      <c r="B12" s="83"/>
      <c r="C12" s="83"/>
      <c r="D12" s="75"/>
      <c r="E12" s="76"/>
      <c r="F12" s="71"/>
      <c r="G12" s="71"/>
      <c r="H12" s="71"/>
      <c r="I12" s="71"/>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row>
    <row r="13" spans="1:38" ht="30.75" customHeight="1" x14ac:dyDescent="0.3">
      <c r="A13" s="9"/>
      <c r="B13" s="82"/>
      <c r="C13" s="82"/>
      <c r="D13" s="73"/>
      <c r="E13" s="74"/>
      <c r="F13" s="72"/>
      <c r="G13" s="72"/>
      <c r="H13" s="72"/>
      <c r="I13" s="72"/>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row r="14" spans="1:38" ht="30.75" customHeight="1" x14ac:dyDescent="0.3">
      <c r="A14" s="9"/>
      <c r="B14" s="83"/>
      <c r="C14" s="83"/>
      <c r="D14" s="75"/>
      <c r="E14" s="76"/>
      <c r="F14" s="71"/>
      <c r="G14" s="71"/>
      <c r="H14" s="71"/>
      <c r="I14" s="71"/>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8" ht="30.75" customHeight="1" x14ac:dyDescent="0.3">
      <c r="A15" s="9"/>
      <c r="B15" s="82"/>
      <c r="C15" s="82"/>
      <c r="D15" s="73"/>
      <c r="E15" s="74"/>
      <c r="F15" s="72"/>
      <c r="G15" s="72"/>
      <c r="H15" s="72"/>
      <c r="I15" s="72"/>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ht="30.75" customHeight="1" x14ac:dyDescent="0.3">
      <c r="A16" s="9"/>
      <c r="B16" s="83"/>
      <c r="C16" s="83"/>
      <c r="D16" s="75"/>
      <c r="E16" s="76"/>
      <c r="F16" s="71"/>
      <c r="G16" s="71"/>
      <c r="H16" s="71"/>
      <c r="I16" s="71"/>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ht="30.75" customHeight="1" x14ac:dyDescent="0.3">
      <c r="A17" s="9"/>
      <c r="B17" s="82"/>
      <c r="C17" s="82"/>
      <c r="D17" s="73"/>
      <c r="E17" s="74"/>
      <c r="F17" s="72"/>
      <c r="G17" s="72"/>
      <c r="H17" s="72"/>
      <c r="I17" s="72"/>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row>
    <row r="18" spans="1:38" ht="30.75" customHeight="1" x14ac:dyDescent="0.3">
      <c r="A18" s="9"/>
      <c r="B18" s="83"/>
      <c r="C18" s="83"/>
      <c r="D18" s="75"/>
      <c r="E18" s="76"/>
      <c r="F18" s="71"/>
      <c r="G18" s="71"/>
      <c r="H18" s="71"/>
      <c r="I18" s="71"/>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row>
    <row r="19" spans="1:38" ht="30.75" customHeight="1" x14ac:dyDescent="0.3">
      <c r="A19" s="9"/>
      <c r="B19" s="82"/>
      <c r="C19" s="82"/>
      <c r="D19" s="73"/>
      <c r="E19" s="74"/>
      <c r="F19" s="72"/>
      <c r="G19" s="72"/>
      <c r="H19" s="72"/>
      <c r="I19" s="72"/>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row>
    <row r="20" spans="1:38" ht="30.75" customHeight="1" x14ac:dyDescent="0.3">
      <c r="A20" s="9"/>
      <c r="B20" s="83"/>
      <c r="C20" s="83"/>
      <c r="D20" s="75"/>
      <c r="E20" s="76"/>
      <c r="F20" s="71"/>
      <c r="G20" s="71"/>
      <c r="H20" s="71"/>
      <c r="I20" s="71"/>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ht="30.75" customHeight="1" x14ac:dyDescent="0.3">
      <c r="A21" s="9"/>
      <c r="B21" s="82"/>
      <c r="C21" s="82"/>
      <c r="D21" s="73"/>
      <c r="E21" s="74"/>
      <c r="F21" s="72"/>
      <c r="G21" s="72"/>
      <c r="H21" s="72"/>
      <c r="I21" s="72"/>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row>
    <row r="22" spans="1:38" ht="30.75" customHeight="1" x14ac:dyDescent="0.3">
      <c r="A22" s="9"/>
      <c r="B22" s="83"/>
      <c r="C22" s="83"/>
      <c r="D22" s="75"/>
      <c r="E22" s="76"/>
      <c r="F22" s="71"/>
      <c r="G22" s="71"/>
      <c r="H22" s="71"/>
      <c r="I22" s="71"/>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row>
    <row r="23" spans="1:38" ht="30.75" customHeight="1" x14ac:dyDescent="0.3">
      <c r="A23" s="9"/>
      <c r="B23" s="82"/>
      <c r="C23" s="82"/>
      <c r="D23" s="73"/>
      <c r="E23" s="74"/>
      <c r="F23" s="72"/>
      <c r="G23" s="72"/>
      <c r="H23" s="72"/>
      <c r="I23" s="72"/>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38" ht="30.75" customHeight="1" x14ac:dyDescent="0.3">
      <c r="A24" s="9"/>
      <c r="B24" s="83"/>
      <c r="C24" s="83"/>
      <c r="D24" s="75"/>
      <c r="E24" s="76"/>
      <c r="F24" s="71"/>
      <c r="G24" s="71"/>
      <c r="H24" s="71"/>
      <c r="I24" s="71"/>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30.75" customHeight="1" x14ac:dyDescent="0.3">
      <c r="A25" s="9"/>
      <c r="B25" s="82"/>
      <c r="C25" s="82"/>
      <c r="D25" s="73"/>
      <c r="E25" s="74"/>
      <c r="F25" s="72"/>
      <c r="G25" s="72"/>
      <c r="H25" s="72"/>
      <c r="I25" s="72"/>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row>
    <row r="26" spans="1:38" ht="30.75" customHeight="1" x14ac:dyDescent="0.3">
      <c r="A26" s="9"/>
      <c r="B26" s="83"/>
      <c r="C26" s="83"/>
      <c r="D26" s="75"/>
      <c r="E26" s="76"/>
      <c r="F26" s="71"/>
      <c r="G26" s="71"/>
      <c r="H26" s="71"/>
      <c r="I26" s="71"/>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row>
    <row r="27" spans="1:38" ht="30.75" customHeight="1" x14ac:dyDescent="0.3">
      <c r="A27" s="9"/>
      <c r="B27" s="82"/>
      <c r="C27" s="82"/>
      <c r="D27" s="73"/>
      <c r="E27" s="74"/>
      <c r="F27" s="72"/>
      <c r="G27" s="72"/>
      <c r="H27" s="72"/>
      <c r="I27" s="72"/>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row>
    <row r="28" spans="1:38" ht="30.75" customHeight="1" x14ac:dyDescent="0.3">
      <c r="A28" s="9"/>
      <c r="B28" s="83"/>
      <c r="C28" s="83"/>
      <c r="D28" s="75"/>
      <c r="E28" s="76"/>
      <c r="F28" s="71"/>
      <c r="G28" s="71"/>
      <c r="H28" s="71"/>
      <c r="I28" s="71"/>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row>
    <row r="29" spans="1:38" ht="30.75" customHeight="1" x14ac:dyDescent="0.3">
      <c r="A29" s="9"/>
      <c r="B29" s="82"/>
      <c r="C29" s="82"/>
      <c r="D29" s="73"/>
      <c r="E29" s="74"/>
      <c r="F29" s="72"/>
      <c r="G29" s="72"/>
      <c r="H29" s="72"/>
      <c r="I29" s="72"/>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row>
    <row r="30" spans="1:38" ht="30.75" customHeight="1" x14ac:dyDescent="0.3">
      <c r="A30" s="9"/>
      <c r="B30" s="83"/>
      <c r="C30" s="83"/>
      <c r="D30" s="75"/>
      <c r="E30" s="76"/>
      <c r="F30" s="71"/>
      <c r="G30" s="71"/>
      <c r="H30" s="71"/>
      <c r="I30" s="71"/>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row>
    <row r="31" spans="1:38"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row>
    <row r="32" spans="1:38"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row>
    <row r="33" spans="1:38"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row>
    <row r="34" spans="1:38"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row>
    <row r="35" spans="1:38"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row>
    <row r="36" spans="1:38"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row>
    <row r="37" spans="1:38" x14ac:dyDescent="0.3">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row>
    <row r="38" spans="1:38" x14ac:dyDescent="0.3">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row>
    <row r="39" spans="1:38" x14ac:dyDescent="0.3">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row>
    <row r="40" spans="1:38" x14ac:dyDescent="0.3">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row>
    <row r="41" spans="1:38" x14ac:dyDescent="0.3">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row>
    <row r="42" spans="1:38" x14ac:dyDescent="0.3">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row>
    <row r="43" spans="1:38" x14ac:dyDescent="0.3">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row>
    <row r="44" spans="1:38" x14ac:dyDescent="0.3">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row>
    <row r="45" spans="1:38" x14ac:dyDescent="0.3">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row>
    <row r="46" spans="1:38" x14ac:dyDescent="0.3">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38" x14ac:dyDescent="0.3">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x14ac:dyDescent="0.3">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row>
    <row r="49" spans="1:38" x14ac:dyDescent="0.3">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row>
    <row r="50" spans="1:38" x14ac:dyDescent="0.3">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row>
    <row r="51" spans="1:38" x14ac:dyDescent="0.3">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row>
    <row r="52" spans="1:38" x14ac:dyDescent="0.3">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row>
    <row r="53" spans="1:38" x14ac:dyDescent="0.3">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row>
    <row r="54" spans="1:38" x14ac:dyDescent="0.3">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row>
    <row r="55" spans="1:38" x14ac:dyDescent="0.3">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row>
    <row r="56" spans="1:38" x14ac:dyDescent="0.3">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row>
    <row r="57" spans="1:38" x14ac:dyDescent="0.3">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row>
    <row r="58" spans="1:38" x14ac:dyDescent="0.3">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row>
    <row r="59" spans="1:38" x14ac:dyDescent="0.3">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row>
    <row r="60" spans="1:38" x14ac:dyDescent="0.3">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row>
    <row r="61" spans="1:38" x14ac:dyDescent="0.3">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row>
    <row r="62" spans="1:38" x14ac:dyDescent="0.3">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row>
    <row r="63" spans="1:38" x14ac:dyDescent="0.3">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row>
    <row r="64" spans="1:38" x14ac:dyDescent="0.3">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row>
    <row r="65" spans="1:38" x14ac:dyDescent="0.3">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row>
    <row r="66" spans="1:38" x14ac:dyDescent="0.3">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row>
    <row r="67" spans="1:38" x14ac:dyDescent="0.3">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row>
    <row r="68" spans="1:38" x14ac:dyDescent="0.3">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row>
    <row r="69" spans="1:38" x14ac:dyDescent="0.3">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38" x14ac:dyDescent="0.3">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38" x14ac:dyDescent="0.3">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x14ac:dyDescent="0.3">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x14ac:dyDescent="0.3">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x14ac:dyDescent="0.3">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38" x14ac:dyDescent="0.3">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row>
    <row r="76" spans="1:38" x14ac:dyDescent="0.3">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38" x14ac:dyDescent="0.3">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38" x14ac:dyDescent="0.3">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x14ac:dyDescent="0.3">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x14ac:dyDescent="0.3">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x14ac:dyDescent="0.3">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x14ac:dyDescent="0.3">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x14ac:dyDescent="0.3">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x14ac:dyDescent="0.3">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x14ac:dyDescent="0.3">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x14ac:dyDescent="0.3">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x14ac:dyDescent="0.3">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x14ac:dyDescent="0.3">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x14ac:dyDescent="0.3">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x14ac:dyDescent="0.3">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x14ac:dyDescent="0.3">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x14ac:dyDescent="0.3">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x14ac:dyDescent="0.3">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x14ac:dyDescent="0.3">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x14ac:dyDescent="0.3">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x14ac:dyDescent="0.3">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x14ac:dyDescent="0.3">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x14ac:dyDescent="0.3">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x14ac:dyDescent="0.3">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x14ac:dyDescent="0.3">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x14ac:dyDescent="0.3">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x14ac:dyDescent="0.3">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x14ac:dyDescent="0.3">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x14ac:dyDescent="0.3">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x14ac:dyDescent="0.3">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x14ac:dyDescent="0.3">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x14ac:dyDescent="0.3">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x14ac:dyDescent="0.3">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x14ac:dyDescent="0.3">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x14ac:dyDescent="0.3">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x14ac:dyDescent="0.3">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x14ac:dyDescent="0.3">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x14ac:dyDescent="0.3">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x14ac:dyDescent="0.3">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x14ac:dyDescent="0.3">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x14ac:dyDescent="0.3">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x14ac:dyDescent="0.3">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x14ac:dyDescent="0.3">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x14ac:dyDescent="0.3">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x14ac:dyDescent="0.3">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x14ac:dyDescent="0.3">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x14ac:dyDescent="0.3">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x14ac:dyDescent="0.3">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x14ac:dyDescent="0.3">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x14ac:dyDescent="0.3">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x14ac:dyDescent="0.3">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x14ac:dyDescent="0.3">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x14ac:dyDescent="0.3">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x14ac:dyDescent="0.3">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x14ac:dyDescent="0.3">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x14ac:dyDescent="0.3">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x14ac:dyDescent="0.3">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x14ac:dyDescent="0.3">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x14ac:dyDescent="0.3">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x14ac:dyDescent="0.3">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x14ac:dyDescent="0.3">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x14ac:dyDescent="0.3">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x14ac:dyDescent="0.3">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x14ac:dyDescent="0.3">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x14ac:dyDescent="0.3">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x14ac:dyDescent="0.3">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x14ac:dyDescent="0.3">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x14ac:dyDescent="0.3">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x14ac:dyDescent="0.3">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x14ac:dyDescent="0.3">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x14ac:dyDescent="0.3">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x14ac:dyDescent="0.3">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x14ac:dyDescent="0.3">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x14ac:dyDescent="0.3">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x14ac:dyDescent="0.3">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x14ac:dyDescent="0.3">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x14ac:dyDescent="0.3">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x14ac:dyDescent="0.3">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x14ac:dyDescent="0.3">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x14ac:dyDescent="0.3">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x14ac:dyDescent="0.3">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row r="157" spans="1:38" x14ac:dyDescent="0.3">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row>
    <row r="158" spans="1:38" x14ac:dyDescent="0.3">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row>
    <row r="159" spans="1:38" x14ac:dyDescent="0.3">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row>
    <row r="160" spans="1:38" x14ac:dyDescent="0.3">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row>
    <row r="161" spans="1:38" x14ac:dyDescent="0.3">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row>
    <row r="162" spans="1:38" x14ac:dyDescent="0.3">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row>
    <row r="163" spans="1:38" x14ac:dyDescent="0.3">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row>
    <row r="164" spans="1:38" x14ac:dyDescent="0.3">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row>
    <row r="165" spans="1:38" x14ac:dyDescent="0.3">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row>
    <row r="166" spans="1:38" x14ac:dyDescent="0.3">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row>
    <row r="167" spans="1:38" x14ac:dyDescent="0.3">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row>
    <row r="168" spans="1:38" x14ac:dyDescent="0.3">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row>
    <row r="169" spans="1:38" x14ac:dyDescent="0.3">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row>
    <row r="170" spans="1:38" x14ac:dyDescent="0.3">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row>
    <row r="171" spans="1:38" x14ac:dyDescent="0.3">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row>
    <row r="172" spans="1:38" x14ac:dyDescent="0.3">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row>
    <row r="173" spans="1:38" x14ac:dyDescent="0.3">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row>
    <row r="174" spans="1:38" x14ac:dyDescent="0.3">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row>
    <row r="175" spans="1:38" x14ac:dyDescent="0.3">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row>
    <row r="176" spans="1:38" x14ac:dyDescent="0.3">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row>
    <row r="177" spans="1:38" x14ac:dyDescent="0.3">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row>
    <row r="178" spans="1:38" x14ac:dyDescent="0.3">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row>
    <row r="179" spans="1:38" x14ac:dyDescent="0.3">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row>
    <row r="180" spans="1:38" x14ac:dyDescent="0.3">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row>
    <row r="181" spans="1:38" x14ac:dyDescent="0.3">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row>
    <row r="182" spans="1:38" x14ac:dyDescent="0.3">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row>
    <row r="183" spans="1:38" x14ac:dyDescent="0.3">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row>
    <row r="184" spans="1:38" x14ac:dyDescent="0.3">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row>
    <row r="185" spans="1:38" x14ac:dyDescent="0.3">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row>
    <row r="186" spans="1:38" x14ac:dyDescent="0.3">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row>
    <row r="187" spans="1:38" x14ac:dyDescent="0.3">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row>
    <row r="188" spans="1:38" x14ac:dyDescent="0.3">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row>
    <row r="189" spans="1:38" x14ac:dyDescent="0.3">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row>
    <row r="190" spans="1:38" x14ac:dyDescent="0.3">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row>
    <row r="191" spans="1:38" x14ac:dyDescent="0.3">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row>
    <row r="192" spans="1:38" x14ac:dyDescent="0.3">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row>
    <row r="193" spans="1:38" x14ac:dyDescent="0.3">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row>
    <row r="194" spans="1:38" x14ac:dyDescent="0.3">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row>
    <row r="195" spans="1:38" x14ac:dyDescent="0.3">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row>
    <row r="196" spans="1:38" x14ac:dyDescent="0.3">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row>
    <row r="197" spans="1:38" x14ac:dyDescent="0.3">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row>
    <row r="198" spans="1:38" x14ac:dyDescent="0.3">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row>
    <row r="199" spans="1:38" x14ac:dyDescent="0.3">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row>
    <row r="200" spans="1:38" x14ac:dyDescent="0.3">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row>
    <row r="201" spans="1:38" x14ac:dyDescent="0.3">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row>
    <row r="202" spans="1:38" x14ac:dyDescent="0.3">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row>
    <row r="203" spans="1:38" x14ac:dyDescent="0.3">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row>
    <row r="204" spans="1:38" x14ac:dyDescent="0.3">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row>
    <row r="205" spans="1:38" x14ac:dyDescent="0.3">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row>
    <row r="206" spans="1:38" x14ac:dyDescent="0.3">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row>
    <row r="207" spans="1:38" x14ac:dyDescent="0.3">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row>
    <row r="208" spans="1:38" x14ac:dyDescent="0.3">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row>
    <row r="209" spans="1:38" x14ac:dyDescent="0.3">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row>
    <row r="210" spans="1:38" x14ac:dyDescent="0.3">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row>
    <row r="211" spans="1:38" x14ac:dyDescent="0.3">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row>
    <row r="212" spans="1:38" x14ac:dyDescent="0.3">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row>
    <row r="213" spans="1:38" x14ac:dyDescent="0.3">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row>
    <row r="214" spans="1:38" x14ac:dyDescent="0.3">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row>
    <row r="215" spans="1:38" x14ac:dyDescent="0.3">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row>
    <row r="216" spans="1:38" x14ac:dyDescent="0.3">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row>
    <row r="217" spans="1:38" x14ac:dyDescent="0.3">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row>
    <row r="218" spans="1:38" x14ac:dyDescent="0.3">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row>
    <row r="219" spans="1:38" x14ac:dyDescent="0.3">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row>
    <row r="220" spans="1:38" x14ac:dyDescent="0.3">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row>
    <row r="221" spans="1:38" x14ac:dyDescent="0.3">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row>
    <row r="222" spans="1:38" x14ac:dyDescent="0.3">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row>
    <row r="223" spans="1:38" x14ac:dyDescent="0.3">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row>
    <row r="224" spans="1:38" x14ac:dyDescent="0.3">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row>
    <row r="225" spans="1:38" x14ac:dyDescent="0.3">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row>
    <row r="226" spans="1:38" x14ac:dyDescent="0.3">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row>
    <row r="227" spans="1:38" x14ac:dyDescent="0.3">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row>
    <row r="228" spans="1:38" x14ac:dyDescent="0.3">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row>
    <row r="229" spans="1:38" x14ac:dyDescent="0.3">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row>
    <row r="230" spans="1:38" x14ac:dyDescent="0.3">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row>
    <row r="231" spans="1:38" x14ac:dyDescent="0.3">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row>
    <row r="232" spans="1:38" x14ac:dyDescent="0.3">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row>
    <row r="233" spans="1:38" x14ac:dyDescent="0.3">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row>
    <row r="234" spans="1:38" x14ac:dyDescent="0.3">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row>
    <row r="235" spans="1:38" x14ac:dyDescent="0.3">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row>
    <row r="236" spans="1:38" x14ac:dyDescent="0.3">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row>
    <row r="237" spans="1:38" x14ac:dyDescent="0.3">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row>
    <row r="238" spans="1:38" x14ac:dyDescent="0.3">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row>
    <row r="239" spans="1:38" x14ac:dyDescent="0.3">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row>
    <row r="240" spans="1:38" x14ac:dyDescent="0.3">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row>
    <row r="241" spans="1:38" x14ac:dyDescent="0.3">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row>
    <row r="242" spans="1:38" x14ac:dyDescent="0.3">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row>
    <row r="243" spans="1:38" x14ac:dyDescent="0.3">
      <c r="A243" s="9"/>
    </row>
    <row r="244" spans="1:38" x14ac:dyDescent="0.3">
      <c r="A244" s="9"/>
    </row>
    <row r="245" spans="1:38" x14ac:dyDescent="0.3">
      <c r="A245" s="9"/>
    </row>
    <row r="246" spans="1:38" x14ac:dyDescent="0.3">
      <c r="A246" s="9"/>
    </row>
    <row r="247" spans="1:38" x14ac:dyDescent="0.3">
      <c r="A247" s="9"/>
    </row>
    <row r="248" spans="1:38" x14ac:dyDescent="0.3">
      <c r="A248" s="9"/>
    </row>
    <row r="249" spans="1:38" x14ac:dyDescent="0.3">
      <c r="A249" s="9"/>
    </row>
    <row r="250" spans="1:38" x14ac:dyDescent="0.3">
      <c r="A250" s="9"/>
    </row>
    <row r="251" spans="1:38" x14ac:dyDescent="0.3">
      <c r="A251" s="9"/>
    </row>
    <row r="252" spans="1:38" x14ac:dyDescent="0.3">
      <c r="A252" s="9"/>
    </row>
    <row r="253" spans="1:38" x14ac:dyDescent="0.3">
      <c r="A253" s="9"/>
    </row>
    <row r="254" spans="1:38" x14ac:dyDescent="0.3">
      <c r="A254" s="9"/>
    </row>
    <row r="255" spans="1:38" x14ac:dyDescent="0.3">
      <c r="A255" s="9"/>
    </row>
    <row r="256" spans="1:38" x14ac:dyDescent="0.3">
      <c r="A256" s="9"/>
    </row>
    <row r="257" spans="1:1" x14ac:dyDescent="0.3">
      <c r="A257" s="9"/>
    </row>
    <row r="258" spans="1:1" x14ac:dyDescent="0.3">
      <c r="A258" s="9"/>
    </row>
    <row r="259" spans="1:1" x14ac:dyDescent="0.3">
      <c r="A259" s="9"/>
    </row>
    <row r="260" spans="1:1" x14ac:dyDescent="0.3">
      <c r="A260" s="9"/>
    </row>
    <row r="261" spans="1:1" x14ac:dyDescent="0.3">
      <c r="A261" s="9"/>
    </row>
    <row r="262" spans="1:1" x14ac:dyDescent="0.3">
      <c r="A262" s="9"/>
    </row>
    <row r="263" spans="1:1" x14ac:dyDescent="0.3">
      <c r="A263" s="9"/>
    </row>
    <row r="264" spans="1:1" x14ac:dyDescent="0.3">
      <c r="A264" s="9"/>
    </row>
    <row r="265" spans="1:1" x14ac:dyDescent="0.3">
      <c r="A265" s="9"/>
    </row>
    <row r="266" spans="1:1" x14ac:dyDescent="0.3">
      <c r="A266" s="9"/>
    </row>
    <row r="267" spans="1:1" x14ac:dyDescent="0.3">
      <c r="A267" s="9"/>
    </row>
    <row r="268" spans="1:1" x14ac:dyDescent="0.3">
      <c r="A268" s="9"/>
    </row>
    <row r="269" spans="1:1" x14ac:dyDescent="0.3">
      <c r="A269" s="9"/>
    </row>
    <row r="270" spans="1:1" x14ac:dyDescent="0.3">
      <c r="A270" s="9"/>
    </row>
    <row r="271" spans="1:1" x14ac:dyDescent="0.3">
      <c r="A271" s="9"/>
    </row>
    <row r="272" spans="1:1" x14ac:dyDescent="0.3">
      <c r="A272" s="9"/>
    </row>
    <row r="273" spans="1:1" x14ac:dyDescent="0.3">
      <c r="A273" s="9"/>
    </row>
    <row r="274" spans="1:1" x14ac:dyDescent="0.3">
      <c r="A274" s="9"/>
    </row>
    <row r="275" spans="1:1" x14ac:dyDescent="0.3">
      <c r="A275" s="9"/>
    </row>
    <row r="276" spans="1:1" x14ac:dyDescent="0.3">
      <c r="A276" s="9"/>
    </row>
    <row r="277" spans="1:1" x14ac:dyDescent="0.3">
      <c r="A277" s="9"/>
    </row>
    <row r="278" spans="1:1" x14ac:dyDescent="0.3">
      <c r="A278" s="9"/>
    </row>
    <row r="279" spans="1:1" x14ac:dyDescent="0.3">
      <c r="A279" s="9"/>
    </row>
    <row r="280" spans="1:1" x14ac:dyDescent="0.3">
      <c r="A280" s="9"/>
    </row>
    <row r="281" spans="1:1" x14ac:dyDescent="0.3">
      <c r="A281" s="9"/>
    </row>
    <row r="282" spans="1:1" x14ac:dyDescent="0.3">
      <c r="A282" s="9"/>
    </row>
    <row r="283" spans="1:1" x14ac:dyDescent="0.3">
      <c r="A283" s="9"/>
    </row>
    <row r="284" spans="1:1" x14ac:dyDescent="0.3">
      <c r="A284" s="9"/>
    </row>
    <row r="285" spans="1:1" x14ac:dyDescent="0.3">
      <c r="A285" s="9"/>
    </row>
    <row r="286" spans="1:1" x14ac:dyDescent="0.3">
      <c r="A286" s="9"/>
    </row>
    <row r="287" spans="1:1" x14ac:dyDescent="0.3">
      <c r="A287" s="9"/>
    </row>
    <row r="288" spans="1:1" x14ac:dyDescent="0.3">
      <c r="A288" s="9"/>
    </row>
    <row r="289" spans="1:1" x14ac:dyDescent="0.3">
      <c r="A289" s="9"/>
    </row>
    <row r="290" spans="1:1" x14ac:dyDescent="0.3">
      <c r="A290" s="9"/>
    </row>
    <row r="291" spans="1:1" x14ac:dyDescent="0.3">
      <c r="A291" s="9"/>
    </row>
    <row r="292" spans="1:1" x14ac:dyDescent="0.3">
      <c r="A292" s="9"/>
    </row>
    <row r="293" spans="1:1" x14ac:dyDescent="0.3">
      <c r="A293" s="9"/>
    </row>
    <row r="294" spans="1:1" x14ac:dyDescent="0.3">
      <c r="A294" s="9"/>
    </row>
    <row r="295" spans="1:1" x14ac:dyDescent="0.3">
      <c r="A295" s="9"/>
    </row>
    <row r="296" spans="1:1" x14ac:dyDescent="0.3">
      <c r="A296" s="9"/>
    </row>
    <row r="297" spans="1:1" x14ac:dyDescent="0.3">
      <c r="A297" s="9"/>
    </row>
    <row r="298" spans="1:1" x14ac:dyDescent="0.3">
      <c r="A298" s="9"/>
    </row>
    <row r="299" spans="1:1" x14ac:dyDescent="0.3">
      <c r="A299" s="9"/>
    </row>
    <row r="300" spans="1:1" x14ac:dyDescent="0.3">
      <c r="A300" s="9"/>
    </row>
    <row r="301" spans="1:1" x14ac:dyDescent="0.3">
      <c r="A301" s="9"/>
    </row>
    <row r="302" spans="1:1" x14ac:dyDescent="0.3">
      <c r="A302" s="9"/>
    </row>
    <row r="303" spans="1:1" x14ac:dyDescent="0.3">
      <c r="A303" s="9"/>
    </row>
    <row r="304" spans="1:1" x14ac:dyDescent="0.3">
      <c r="A304" s="9"/>
    </row>
    <row r="305" spans="1:1" x14ac:dyDescent="0.3">
      <c r="A305" s="9"/>
    </row>
    <row r="306" spans="1:1" x14ac:dyDescent="0.3">
      <c r="A306" s="9"/>
    </row>
    <row r="307" spans="1:1" x14ac:dyDescent="0.3">
      <c r="A307" s="9"/>
    </row>
  </sheetData>
  <sheetProtection selectLockedCells="1"/>
  <mergeCells count="1">
    <mergeCell ref="B1:I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C6F7E-F123-4A5A-8B6E-192AFEFFB658}">
  <sheetPr>
    <tabColor theme="9"/>
  </sheetPr>
  <dimension ref="A1:N38"/>
  <sheetViews>
    <sheetView showGridLines="0" view="pageLayout" zoomScaleNormal="100" workbookViewId="0">
      <selection activeCell="A32" sqref="A32:N32"/>
    </sheetView>
  </sheetViews>
  <sheetFormatPr baseColWidth="10" defaultColWidth="11.44140625" defaultRowHeight="14.4" x14ac:dyDescent="0.3"/>
  <cols>
    <col min="1" max="1" width="9" style="101" customWidth="1"/>
    <col min="2" max="2" width="9.77734375" style="101" customWidth="1"/>
    <col min="3" max="3" width="10.5546875" style="101" customWidth="1"/>
    <col min="4" max="4" width="2.5546875" style="101" customWidth="1"/>
    <col min="5" max="5" width="1.5546875" style="101" customWidth="1"/>
    <col min="6" max="6" width="9" style="101" customWidth="1"/>
    <col min="7" max="7" width="9.77734375" style="101" customWidth="1"/>
    <col min="8" max="8" width="10.5546875" style="101" customWidth="1"/>
    <col min="9" max="9" width="2.5546875" style="101" customWidth="1"/>
    <col min="10" max="10" width="1.5546875" style="101" customWidth="1"/>
    <col min="11" max="11" width="9" style="101" customWidth="1"/>
    <col min="12" max="12" width="9.77734375" style="101" customWidth="1"/>
    <col min="13" max="13" width="10.5546875" style="101" customWidth="1"/>
    <col min="14" max="14" width="2.5546875" style="101" customWidth="1"/>
    <col min="15" max="16384" width="11.44140625" style="101"/>
  </cols>
  <sheetData>
    <row r="1" spans="1:14" ht="12" customHeight="1" x14ac:dyDescent="0.3">
      <c r="A1" s="99" t="s">
        <v>60</v>
      </c>
      <c r="B1" s="100"/>
      <c r="C1" s="136"/>
      <c r="D1" s="136"/>
      <c r="F1" s="142" t="s">
        <v>61</v>
      </c>
      <c r="G1" s="142"/>
      <c r="H1" s="142"/>
      <c r="L1" s="100" t="s">
        <v>62</v>
      </c>
      <c r="M1" s="136" t="s">
        <v>39</v>
      </c>
      <c r="N1" s="136"/>
    </row>
    <row r="2" spans="1:14" ht="18" customHeight="1" x14ac:dyDescent="0.3">
      <c r="A2" s="102"/>
      <c r="B2" s="103"/>
      <c r="C2" s="137"/>
      <c r="D2" s="137"/>
      <c r="E2" s="105"/>
      <c r="F2" s="143"/>
      <c r="G2" s="143"/>
      <c r="H2" s="143"/>
      <c r="I2" s="105"/>
      <c r="J2" s="105"/>
      <c r="K2" s="105"/>
      <c r="L2" s="105"/>
      <c r="M2" s="137" t="s">
        <v>63</v>
      </c>
      <c r="N2" s="137"/>
    </row>
    <row r="3" spans="1:14" ht="18" customHeight="1" x14ac:dyDescent="0.3">
      <c r="A3" s="104" t="s">
        <v>43</v>
      </c>
      <c r="B3" s="100" t="s">
        <v>64</v>
      </c>
      <c r="C3" s="136" t="s">
        <v>65</v>
      </c>
      <c r="D3" s="136"/>
      <c r="F3" s="104" t="s">
        <v>43</v>
      </c>
      <c r="G3" s="100" t="s">
        <v>64</v>
      </c>
      <c r="H3" s="136" t="s">
        <v>65</v>
      </c>
      <c r="I3" s="136"/>
      <c r="K3" s="104" t="s">
        <v>43</v>
      </c>
      <c r="L3" s="100" t="s">
        <v>64</v>
      </c>
      <c r="M3" s="136" t="s">
        <v>65</v>
      </c>
      <c r="N3" s="136"/>
    </row>
    <row r="4" spans="1:14" ht="13.5" customHeight="1" x14ac:dyDescent="0.3">
      <c r="A4" s="144"/>
      <c r="B4" s="138" t="s">
        <v>66</v>
      </c>
      <c r="C4" s="106" t="s">
        <v>4</v>
      </c>
      <c r="D4" s="107" t="b">
        <v>0</v>
      </c>
      <c r="F4" s="144"/>
      <c r="G4" s="138" t="s">
        <v>66</v>
      </c>
      <c r="H4" s="106" t="s">
        <v>4</v>
      </c>
      <c r="I4" s="107" t="b">
        <v>0</v>
      </c>
      <c r="K4" s="144"/>
      <c r="L4" s="138" t="s">
        <v>66</v>
      </c>
      <c r="M4" s="106" t="s">
        <v>4</v>
      </c>
      <c r="N4" s="107" t="b">
        <v>0</v>
      </c>
    </row>
    <row r="5" spans="1:14" ht="13.5" customHeight="1" x14ac:dyDescent="0.3">
      <c r="A5" s="145"/>
      <c r="B5" s="139"/>
      <c r="C5" s="108" t="s">
        <v>67</v>
      </c>
      <c r="D5" s="109" t="b">
        <v>0</v>
      </c>
      <c r="F5" s="145"/>
      <c r="G5" s="139"/>
      <c r="H5" s="108" t="s">
        <v>67</v>
      </c>
      <c r="I5" s="109" t="b">
        <v>0</v>
      </c>
      <c r="K5" s="145"/>
      <c r="L5" s="139"/>
      <c r="M5" s="108" t="s">
        <v>67</v>
      </c>
      <c r="N5" s="109" t="b">
        <v>0</v>
      </c>
    </row>
    <row r="6" spans="1:14" ht="13.5" customHeight="1" x14ac:dyDescent="0.3">
      <c r="A6" s="145"/>
      <c r="B6" s="140"/>
      <c r="C6" s="108" t="s">
        <v>68</v>
      </c>
      <c r="D6" s="109" t="b">
        <v>0</v>
      </c>
      <c r="F6" s="145"/>
      <c r="G6" s="140"/>
      <c r="H6" s="108" t="s">
        <v>68</v>
      </c>
      <c r="I6" s="109" t="b">
        <v>0</v>
      </c>
      <c r="K6" s="145"/>
      <c r="L6" s="140"/>
      <c r="M6" s="108" t="s">
        <v>68</v>
      </c>
      <c r="N6" s="109" t="b">
        <v>0</v>
      </c>
    </row>
    <row r="7" spans="1:14" ht="13.5" customHeight="1" x14ac:dyDescent="0.3">
      <c r="A7" s="146"/>
      <c r="B7" s="141"/>
      <c r="C7" s="110" t="s">
        <v>7</v>
      </c>
      <c r="D7" s="111" t="b">
        <v>0</v>
      </c>
      <c r="F7" s="146"/>
      <c r="G7" s="141"/>
      <c r="H7" s="110" t="s">
        <v>7</v>
      </c>
      <c r="I7" s="111" t="b">
        <v>0</v>
      </c>
      <c r="K7" s="146"/>
      <c r="L7" s="141"/>
      <c r="M7" s="110" t="s">
        <v>7</v>
      </c>
      <c r="N7" s="111" t="b">
        <v>0</v>
      </c>
    </row>
    <row r="8" spans="1:14" ht="54" customHeight="1" x14ac:dyDescent="0.3">
      <c r="A8" s="147" t="s">
        <v>45</v>
      </c>
      <c r="B8" s="148"/>
      <c r="C8" s="148"/>
      <c r="D8" s="148"/>
      <c r="E8" s="148"/>
      <c r="F8" s="148"/>
      <c r="G8" s="148"/>
      <c r="H8" s="148"/>
      <c r="I8" s="148"/>
      <c r="J8" s="148"/>
      <c r="K8" s="148"/>
      <c r="L8" s="148"/>
      <c r="M8" s="148"/>
      <c r="N8" s="149"/>
    </row>
    <row r="9" spans="1:14" ht="18" customHeight="1" x14ac:dyDescent="0.3">
      <c r="A9" s="104" t="s">
        <v>43</v>
      </c>
      <c r="B9" s="100" t="s">
        <v>64</v>
      </c>
      <c r="C9" s="136" t="s">
        <v>65</v>
      </c>
      <c r="D9" s="136"/>
      <c r="F9" s="104" t="s">
        <v>43</v>
      </c>
      <c r="G9" s="100" t="s">
        <v>64</v>
      </c>
      <c r="H9" s="136" t="s">
        <v>65</v>
      </c>
      <c r="I9" s="136"/>
      <c r="K9" s="104" t="s">
        <v>43</v>
      </c>
      <c r="L9" s="100" t="s">
        <v>64</v>
      </c>
      <c r="M9" s="136" t="s">
        <v>65</v>
      </c>
      <c r="N9" s="136"/>
    </row>
    <row r="10" spans="1:14" ht="13.5" customHeight="1" x14ac:dyDescent="0.3">
      <c r="A10" s="150"/>
      <c r="B10" s="153" t="s">
        <v>66</v>
      </c>
      <c r="C10" s="112" t="s">
        <v>4</v>
      </c>
      <c r="D10" s="113" t="b">
        <v>0</v>
      </c>
      <c r="E10" s="114"/>
      <c r="F10" s="150"/>
      <c r="G10" s="153" t="s">
        <v>66</v>
      </c>
      <c r="H10" s="112" t="s">
        <v>4</v>
      </c>
      <c r="I10" s="113" t="b">
        <v>0</v>
      </c>
      <c r="J10" s="114"/>
      <c r="K10" s="150"/>
      <c r="L10" s="153" t="s">
        <v>66</v>
      </c>
      <c r="M10" s="112" t="s">
        <v>4</v>
      </c>
      <c r="N10" s="113" t="b">
        <v>0</v>
      </c>
    </row>
    <row r="11" spans="1:14" ht="13.5" customHeight="1" x14ac:dyDescent="0.3">
      <c r="A11" s="151"/>
      <c r="B11" s="154"/>
      <c r="C11" s="115" t="s">
        <v>67</v>
      </c>
      <c r="D11" s="116" t="b">
        <v>0</v>
      </c>
      <c r="E11" s="114"/>
      <c r="F11" s="151"/>
      <c r="G11" s="154"/>
      <c r="H11" s="115" t="s">
        <v>67</v>
      </c>
      <c r="I11" s="116" t="b">
        <v>0</v>
      </c>
      <c r="J11" s="114"/>
      <c r="K11" s="151"/>
      <c r="L11" s="154"/>
      <c r="M11" s="115" t="s">
        <v>67</v>
      </c>
      <c r="N11" s="116" t="b">
        <v>0</v>
      </c>
    </row>
    <row r="12" spans="1:14" ht="13.5" customHeight="1" x14ac:dyDescent="0.3">
      <c r="A12" s="151"/>
      <c r="B12" s="155"/>
      <c r="C12" s="115" t="s">
        <v>68</v>
      </c>
      <c r="D12" s="116" t="b">
        <v>0</v>
      </c>
      <c r="E12" s="114"/>
      <c r="F12" s="151"/>
      <c r="G12" s="155"/>
      <c r="H12" s="115" t="s">
        <v>68</v>
      </c>
      <c r="I12" s="116" t="b">
        <v>0</v>
      </c>
      <c r="J12" s="114"/>
      <c r="K12" s="151"/>
      <c r="L12" s="155"/>
      <c r="M12" s="115" t="s">
        <v>68</v>
      </c>
      <c r="N12" s="116" t="b">
        <v>0</v>
      </c>
    </row>
    <row r="13" spans="1:14" ht="13.5" customHeight="1" x14ac:dyDescent="0.3">
      <c r="A13" s="152"/>
      <c r="B13" s="156"/>
      <c r="C13" s="117" t="s">
        <v>7</v>
      </c>
      <c r="D13" s="118" t="b">
        <v>0</v>
      </c>
      <c r="E13" s="114"/>
      <c r="F13" s="152"/>
      <c r="G13" s="156"/>
      <c r="H13" s="117" t="s">
        <v>7</v>
      </c>
      <c r="I13" s="118" t="b">
        <v>0</v>
      </c>
      <c r="J13" s="114"/>
      <c r="K13" s="152"/>
      <c r="L13" s="156"/>
      <c r="M13" s="117" t="s">
        <v>7</v>
      </c>
      <c r="N13" s="118" t="b">
        <v>0</v>
      </c>
    </row>
    <row r="14" spans="1:14" ht="54" customHeight="1" x14ac:dyDescent="0.3">
      <c r="A14" s="157" t="s">
        <v>45</v>
      </c>
      <c r="B14" s="158"/>
      <c r="C14" s="158"/>
      <c r="D14" s="158"/>
      <c r="E14" s="158"/>
      <c r="F14" s="158"/>
      <c r="G14" s="158"/>
      <c r="H14" s="158"/>
      <c r="I14" s="158"/>
      <c r="J14" s="158"/>
      <c r="K14" s="158"/>
      <c r="L14" s="158"/>
      <c r="M14" s="158"/>
      <c r="N14" s="159"/>
    </row>
    <row r="15" spans="1:14" ht="18" customHeight="1" x14ac:dyDescent="0.3">
      <c r="A15" s="104" t="s">
        <v>43</v>
      </c>
      <c r="B15" s="100" t="s">
        <v>64</v>
      </c>
      <c r="C15" s="136" t="s">
        <v>65</v>
      </c>
      <c r="D15" s="136"/>
      <c r="F15" s="104" t="s">
        <v>43</v>
      </c>
      <c r="G15" s="100" t="s">
        <v>64</v>
      </c>
      <c r="H15" s="136" t="s">
        <v>65</v>
      </c>
      <c r="I15" s="136"/>
      <c r="K15" s="104" t="s">
        <v>43</v>
      </c>
      <c r="L15" s="100" t="s">
        <v>64</v>
      </c>
      <c r="M15" s="136" t="s">
        <v>65</v>
      </c>
      <c r="N15" s="136"/>
    </row>
    <row r="16" spans="1:14" ht="13.5" customHeight="1" x14ac:dyDescent="0.3">
      <c r="A16" s="144"/>
      <c r="B16" s="138" t="s">
        <v>66</v>
      </c>
      <c r="C16" s="106" t="s">
        <v>4</v>
      </c>
      <c r="D16" s="107" t="b">
        <v>0</v>
      </c>
      <c r="F16" s="144"/>
      <c r="G16" s="138" t="s">
        <v>66</v>
      </c>
      <c r="H16" s="106" t="s">
        <v>4</v>
      </c>
      <c r="I16" s="107" t="b">
        <v>0</v>
      </c>
      <c r="K16" s="144"/>
      <c r="L16" s="138" t="s">
        <v>66</v>
      </c>
      <c r="M16" s="106" t="s">
        <v>4</v>
      </c>
      <c r="N16" s="107" t="b">
        <v>0</v>
      </c>
    </row>
    <row r="17" spans="1:14" ht="13.5" customHeight="1" x14ac:dyDescent="0.3">
      <c r="A17" s="145"/>
      <c r="B17" s="139"/>
      <c r="C17" s="108" t="s">
        <v>67</v>
      </c>
      <c r="D17" s="109" t="b">
        <v>0</v>
      </c>
      <c r="F17" s="145"/>
      <c r="G17" s="139"/>
      <c r="H17" s="108" t="s">
        <v>67</v>
      </c>
      <c r="I17" s="109" t="b">
        <v>0</v>
      </c>
      <c r="K17" s="145"/>
      <c r="L17" s="139"/>
      <c r="M17" s="108" t="s">
        <v>67</v>
      </c>
      <c r="N17" s="109" t="b">
        <v>0</v>
      </c>
    </row>
    <row r="18" spans="1:14" ht="13.5" customHeight="1" x14ac:dyDescent="0.3">
      <c r="A18" s="145"/>
      <c r="B18" s="140"/>
      <c r="C18" s="108" t="s">
        <v>68</v>
      </c>
      <c r="D18" s="109" t="b">
        <v>0</v>
      </c>
      <c r="F18" s="145"/>
      <c r="G18" s="140"/>
      <c r="H18" s="108" t="s">
        <v>68</v>
      </c>
      <c r="I18" s="109" t="b">
        <v>0</v>
      </c>
      <c r="K18" s="145"/>
      <c r="L18" s="140"/>
      <c r="M18" s="108" t="s">
        <v>68</v>
      </c>
      <c r="N18" s="109" t="b">
        <v>0</v>
      </c>
    </row>
    <row r="19" spans="1:14" ht="13.5" customHeight="1" x14ac:dyDescent="0.3">
      <c r="A19" s="146"/>
      <c r="B19" s="141"/>
      <c r="C19" s="110" t="s">
        <v>7</v>
      </c>
      <c r="D19" s="111" t="b">
        <v>0</v>
      </c>
      <c r="F19" s="146"/>
      <c r="G19" s="141"/>
      <c r="H19" s="110" t="s">
        <v>7</v>
      </c>
      <c r="I19" s="111" t="b">
        <v>0</v>
      </c>
      <c r="K19" s="146"/>
      <c r="L19" s="141"/>
      <c r="M19" s="110" t="s">
        <v>7</v>
      </c>
      <c r="N19" s="111" t="b">
        <v>0</v>
      </c>
    </row>
    <row r="20" spans="1:14" ht="54" customHeight="1" x14ac:dyDescent="0.3">
      <c r="A20" s="147" t="s">
        <v>45</v>
      </c>
      <c r="B20" s="148"/>
      <c r="C20" s="148"/>
      <c r="D20" s="148"/>
      <c r="E20" s="148"/>
      <c r="F20" s="148"/>
      <c r="G20" s="148"/>
      <c r="H20" s="148"/>
      <c r="I20" s="148"/>
      <c r="J20" s="148"/>
      <c r="K20" s="148"/>
      <c r="L20" s="148"/>
      <c r="M20" s="148"/>
      <c r="N20" s="149"/>
    </row>
    <row r="21" spans="1:14" ht="18" customHeight="1" x14ac:dyDescent="0.3">
      <c r="A21" s="104" t="s">
        <v>43</v>
      </c>
      <c r="B21" s="100" t="s">
        <v>64</v>
      </c>
      <c r="C21" s="136" t="s">
        <v>65</v>
      </c>
      <c r="D21" s="136"/>
      <c r="F21" s="104" t="s">
        <v>43</v>
      </c>
      <c r="G21" s="100" t="s">
        <v>64</v>
      </c>
      <c r="H21" s="136" t="s">
        <v>65</v>
      </c>
      <c r="I21" s="136"/>
      <c r="K21" s="104" t="s">
        <v>43</v>
      </c>
      <c r="L21" s="100" t="s">
        <v>64</v>
      </c>
      <c r="M21" s="136" t="s">
        <v>65</v>
      </c>
      <c r="N21" s="136"/>
    </row>
    <row r="22" spans="1:14" ht="13.5" customHeight="1" x14ac:dyDescent="0.3">
      <c r="A22" s="150"/>
      <c r="B22" s="153" t="s">
        <v>66</v>
      </c>
      <c r="C22" s="112" t="s">
        <v>4</v>
      </c>
      <c r="D22" s="113" t="b">
        <v>0</v>
      </c>
      <c r="E22" s="114"/>
      <c r="F22" s="150"/>
      <c r="G22" s="153" t="s">
        <v>66</v>
      </c>
      <c r="H22" s="112" t="s">
        <v>4</v>
      </c>
      <c r="I22" s="113" t="b">
        <v>0</v>
      </c>
      <c r="J22" s="114"/>
      <c r="K22" s="150"/>
      <c r="L22" s="153" t="s">
        <v>66</v>
      </c>
      <c r="M22" s="112" t="s">
        <v>4</v>
      </c>
      <c r="N22" s="113" t="b">
        <v>0</v>
      </c>
    </row>
    <row r="23" spans="1:14" ht="13.5" customHeight="1" x14ac:dyDescent="0.3">
      <c r="A23" s="151"/>
      <c r="B23" s="154"/>
      <c r="C23" s="115" t="s">
        <v>67</v>
      </c>
      <c r="D23" s="116" t="b">
        <v>0</v>
      </c>
      <c r="E23" s="114"/>
      <c r="F23" s="151"/>
      <c r="G23" s="154"/>
      <c r="H23" s="115" t="s">
        <v>67</v>
      </c>
      <c r="I23" s="116" t="b">
        <v>0</v>
      </c>
      <c r="J23" s="114"/>
      <c r="K23" s="151"/>
      <c r="L23" s="154"/>
      <c r="M23" s="115" t="s">
        <v>67</v>
      </c>
      <c r="N23" s="116" t="b">
        <v>0</v>
      </c>
    </row>
    <row r="24" spans="1:14" ht="13.5" customHeight="1" x14ac:dyDescent="0.3">
      <c r="A24" s="151"/>
      <c r="B24" s="155"/>
      <c r="C24" s="115" t="s">
        <v>68</v>
      </c>
      <c r="D24" s="116" t="b">
        <v>0</v>
      </c>
      <c r="E24" s="114"/>
      <c r="F24" s="151"/>
      <c r="G24" s="155"/>
      <c r="H24" s="115" t="s">
        <v>68</v>
      </c>
      <c r="I24" s="116" t="b">
        <v>0</v>
      </c>
      <c r="J24" s="114"/>
      <c r="K24" s="151"/>
      <c r="L24" s="155"/>
      <c r="M24" s="115" t="s">
        <v>68</v>
      </c>
      <c r="N24" s="116" t="b">
        <v>0</v>
      </c>
    </row>
    <row r="25" spans="1:14" ht="13.5" customHeight="1" x14ac:dyDescent="0.3">
      <c r="A25" s="152"/>
      <c r="B25" s="156"/>
      <c r="C25" s="117" t="s">
        <v>7</v>
      </c>
      <c r="D25" s="118" t="b">
        <v>0</v>
      </c>
      <c r="E25" s="114"/>
      <c r="F25" s="152"/>
      <c r="G25" s="156"/>
      <c r="H25" s="117" t="s">
        <v>7</v>
      </c>
      <c r="I25" s="118" t="b">
        <v>0</v>
      </c>
      <c r="J25" s="114"/>
      <c r="K25" s="152"/>
      <c r="L25" s="156"/>
      <c r="M25" s="117" t="s">
        <v>7</v>
      </c>
      <c r="N25" s="118" t="b">
        <v>0</v>
      </c>
    </row>
    <row r="26" spans="1:14" ht="54" customHeight="1" x14ac:dyDescent="0.3">
      <c r="A26" s="157" t="s">
        <v>45</v>
      </c>
      <c r="B26" s="158"/>
      <c r="C26" s="158"/>
      <c r="D26" s="158"/>
      <c r="E26" s="158"/>
      <c r="F26" s="158"/>
      <c r="G26" s="158"/>
      <c r="H26" s="158"/>
      <c r="I26" s="158"/>
      <c r="J26" s="158"/>
      <c r="K26" s="158"/>
      <c r="L26" s="158"/>
      <c r="M26" s="158"/>
      <c r="N26" s="159"/>
    </row>
    <row r="27" spans="1:14" ht="18" customHeight="1" x14ac:dyDescent="0.3">
      <c r="A27" s="104" t="s">
        <v>43</v>
      </c>
      <c r="B27" s="100" t="s">
        <v>64</v>
      </c>
      <c r="C27" s="136" t="s">
        <v>65</v>
      </c>
      <c r="D27" s="136"/>
      <c r="F27" s="104" t="s">
        <v>43</v>
      </c>
      <c r="G27" s="100" t="s">
        <v>64</v>
      </c>
      <c r="H27" s="136" t="s">
        <v>65</v>
      </c>
      <c r="I27" s="136"/>
      <c r="K27" s="104" t="s">
        <v>43</v>
      </c>
      <c r="L27" s="100" t="s">
        <v>64</v>
      </c>
      <c r="M27" s="136" t="s">
        <v>65</v>
      </c>
      <c r="N27" s="136"/>
    </row>
    <row r="28" spans="1:14" ht="13.5" customHeight="1" x14ac:dyDescent="0.3">
      <c r="A28" s="144"/>
      <c r="B28" s="138" t="s">
        <v>66</v>
      </c>
      <c r="C28" s="106" t="s">
        <v>4</v>
      </c>
      <c r="D28" s="107" t="b">
        <v>0</v>
      </c>
      <c r="F28" s="144"/>
      <c r="G28" s="138" t="s">
        <v>66</v>
      </c>
      <c r="H28" s="106" t="s">
        <v>4</v>
      </c>
      <c r="I28" s="107" t="b">
        <v>0</v>
      </c>
      <c r="K28" s="144"/>
      <c r="L28" s="138" t="s">
        <v>66</v>
      </c>
      <c r="M28" s="106" t="s">
        <v>4</v>
      </c>
      <c r="N28" s="107" t="b">
        <v>0</v>
      </c>
    </row>
    <row r="29" spans="1:14" ht="13.5" customHeight="1" x14ac:dyDescent="0.3">
      <c r="A29" s="145"/>
      <c r="B29" s="139"/>
      <c r="C29" s="108" t="s">
        <v>67</v>
      </c>
      <c r="D29" s="109" t="b">
        <v>0</v>
      </c>
      <c r="F29" s="145"/>
      <c r="G29" s="139"/>
      <c r="H29" s="108" t="s">
        <v>67</v>
      </c>
      <c r="I29" s="109" t="b">
        <v>0</v>
      </c>
      <c r="K29" s="145"/>
      <c r="L29" s="139"/>
      <c r="M29" s="108" t="s">
        <v>67</v>
      </c>
      <c r="N29" s="109" t="b">
        <v>0</v>
      </c>
    </row>
    <row r="30" spans="1:14" ht="13.5" customHeight="1" x14ac:dyDescent="0.3">
      <c r="A30" s="145"/>
      <c r="B30" s="140"/>
      <c r="C30" s="108" t="s">
        <v>68</v>
      </c>
      <c r="D30" s="109" t="b">
        <v>0</v>
      </c>
      <c r="F30" s="145"/>
      <c r="G30" s="140"/>
      <c r="H30" s="108" t="s">
        <v>68</v>
      </c>
      <c r="I30" s="109" t="b">
        <v>0</v>
      </c>
      <c r="K30" s="145"/>
      <c r="L30" s="140"/>
      <c r="M30" s="108" t="s">
        <v>68</v>
      </c>
      <c r="N30" s="109" t="b">
        <v>0</v>
      </c>
    </row>
    <row r="31" spans="1:14" ht="13.5" customHeight="1" x14ac:dyDescent="0.3">
      <c r="A31" s="146"/>
      <c r="B31" s="141"/>
      <c r="C31" s="110" t="s">
        <v>7</v>
      </c>
      <c r="D31" s="111" t="b">
        <v>0</v>
      </c>
      <c r="F31" s="146"/>
      <c r="G31" s="141"/>
      <c r="H31" s="110" t="s">
        <v>7</v>
      </c>
      <c r="I31" s="111" t="b">
        <v>0</v>
      </c>
      <c r="K31" s="146"/>
      <c r="L31" s="141"/>
      <c r="M31" s="110" t="s">
        <v>7</v>
      </c>
      <c r="N31" s="111" t="b">
        <v>0</v>
      </c>
    </row>
    <row r="32" spans="1:14" ht="54" customHeight="1" x14ac:dyDescent="0.3">
      <c r="A32" s="147" t="s">
        <v>45</v>
      </c>
      <c r="B32" s="148"/>
      <c r="C32" s="148"/>
      <c r="D32" s="148"/>
      <c r="E32" s="148"/>
      <c r="F32" s="148"/>
      <c r="G32" s="148"/>
      <c r="H32" s="148"/>
      <c r="I32" s="148"/>
      <c r="J32" s="148"/>
      <c r="K32" s="148"/>
      <c r="L32" s="148"/>
      <c r="M32" s="148"/>
      <c r="N32" s="149"/>
    </row>
    <row r="33" spans="1:14" ht="13.5" customHeight="1" x14ac:dyDescent="0.3">
      <c r="A33" s="163" t="s">
        <v>69</v>
      </c>
      <c r="B33" s="163"/>
      <c r="C33" s="163"/>
      <c r="D33" s="163"/>
      <c r="E33" s="163"/>
      <c r="F33" s="163"/>
      <c r="G33" s="163"/>
      <c r="H33" s="163"/>
      <c r="I33" s="163"/>
      <c r="J33" s="163"/>
      <c r="K33" s="163"/>
      <c r="L33" s="163"/>
      <c r="M33" s="163"/>
      <c r="N33" s="163"/>
    </row>
    <row r="34" spans="1:14" ht="25.8" customHeight="1" x14ac:dyDescent="0.3">
      <c r="A34" s="164"/>
      <c r="B34" s="165"/>
      <c r="C34" s="165"/>
      <c r="D34" s="165"/>
      <c r="E34" s="165"/>
      <c r="F34" s="165"/>
      <c r="G34" s="165"/>
      <c r="H34" s="165"/>
      <c r="I34" s="165"/>
      <c r="J34" s="165"/>
      <c r="K34" s="165"/>
      <c r="L34" s="165"/>
      <c r="M34" s="165"/>
      <c r="N34" s="166"/>
    </row>
    <row r="35" spans="1:14" ht="25.8" customHeight="1" x14ac:dyDescent="0.3">
      <c r="A35" s="167"/>
      <c r="B35" s="168"/>
      <c r="C35" s="168"/>
      <c r="D35" s="168"/>
      <c r="E35" s="168"/>
      <c r="F35" s="168"/>
      <c r="G35" s="168"/>
      <c r="H35" s="168"/>
      <c r="I35" s="168"/>
      <c r="J35" s="168"/>
      <c r="K35" s="168"/>
      <c r="L35" s="168"/>
      <c r="M35" s="168"/>
      <c r="N35" s="169"/>
    </row>
    <row r="36" spans="1:14" ht="25.8" customHeight="1" x14ac:dyDescent="0.3">
      <c r="A36" s="119"/>
      <c r="B36" s="120"/>
      <c r="C36" s="120"/>
      <c r="D36" s="120"/>
      <c r="E36" s="120"/>
      <c r="F36" s="120"/>
      <c r="G36" s="120"/>
      <c r="H36" s="120"/>
      <c r="I36" s="120"/>
      <c r="J36" s="120"/>
      <c r="K36" s="120"/>
      <c r="L36" s="120"/>
      <c r="M36" s="120"/>
      <c r="N36" s="121"/>
    </row>
    <row r="37" spans="1:14" ht="25.8" customHeight="1" x14ac:dyDescent="0.3">
      <c r="A37" s="167"/>
      <c r="B37" s="168"/>
      <c r="C37" s="168"/>
      <c r="D37" s="168"/>
      <c r="E37" s="168"/>
      <c r="F37" s="168"/>
      <c r="G37" s="168"/>
      <c r="H37" s="168"/>
      <c r="I37" s="168"/>
      <c r="J37" s="168"/>
      <c r="K37" s="168"/>
      <c r="L37" s="168"/>
      <c r="M37" s="168"/>
      <c r="N37" s="169"/>
    </row>
    <row r="38" spans="1:14" ht="25.8" customHeight="1" x14ac:dyDescent="0.3">
      <c r="A38" s="160"/>
      <c r="B38" s="161"/>
      <c r="C38" s="161"/>
      <c r="D38" s="161"/>
      <c r="E38" s="161"/>
      <c r="F38" s="161"/>
      <c r="G38" s="161"/>
      <c r="H38" s="161"/>
      <c r="I38" s="161"/>
      <c r="J38" s="161"/>
      <c r="K38" s="161"/>
      <c r="L38" s="161"/>
      <c r="M38" s="161"/>
      <c r="N38" s="162"/>
    </row>
  </sheetData>
  <mergeCells count="75">
    <mergeCell ref="A38:N38"/>
    <mergeCell ref="A32:N32"/>
    <mergeCell ref="A33:N33"/>
    <mergeCell ref="A34:N34"/>
    <mergeCell ref="A35:N35"/>
    <mergeCell ref="A37:N37"/>
    <mergeCell ref="L28:L29"/>
    <mergeCell ref="B30:B31"/>
    <mergeCell ref="G30:G31"/>
    <mergeCell ref="L30:L31"/>
    <mergeCell ref="B24:B25"/>
    <mergeCell ref="G24:G25"/>
    <mergeCell ref="L24:L25"/>
    <mergeCell ref="A26:N26"/>
    <mergeCell ref="C27:D27"/>
    <mergeCell ref="H27:I27"/>
    <mergeCell ref="M27:N27"/>
    <mergeCell ref="A28:A31"/>
    <mergeCell ref="B28:B29"/>
    <mergeCell ref="F28:F31"/>
    <mergeCell ref="G28:G29"/>
    <mergeCell ref="K28:K31"/>
    <mergeCell ref="A20:N20"/>
    <mergeCell ref="C21:D21"/>
    <mergeCell ref="H21:I21"/>
    <mergeCell ref="M21:N21"/>
    <mergeCell ref="A22:A25"/>
    <mergeCell ref="B22:B23"/>
    <mergeCell ref="F22:F25"/>
    <mergeCell ref="G22:G23"/>
    <mergeCell ref="K22:K25"/>
    <mergeCell ref="L22:L23"/>
    <mergeCell ref="L16:L17"/>
    <mergeCell ref="B18:B19"/>
    <mergeCell ref="G18:G19"/>
    <mergeCell ref="L18:L19"/>
    <mergeCell ref="B12:B13"/>
    <mergeCell ref="G12:G13"/>
    <mergeCell ref="L12:L13"/>
    <mergeCell ref="A14:N14"/>
    <mergeCell ref="C15:D15"/>
    <mergeCell ref="H15:I15"/>
    <mergeCell ref="M15:N15"/>
    <mergeCell ref="A16:A19"/>
    <mergeCell ref="B16:B17"/>
    <mergeCell ref="F16:F19"/>
    <mergeCell ref="G16:G17"/>
    <mergeCell ref="K16:K19"/>
    <mergeCell ref="A8:N8"/>
    <mergeCell ref="C9:D9"/>
    <mergeCell ref="H9:I9"/>
    <mergeCell ref="M9:N9"/>
    <mergeCell ref="A10:A13"/>
    <mergeCell ref="B10:B11"/>
    <mergeCell ref="F10:F13"/>
    <mergeCell ref="G10:G11"/>
    <mergeCell ref="K10:K13"/>
    <mergeCell ref="L10:L11"/>
    <mergeCell ref="A4:A7"/>
    <mergeCell ref="B4:B5"/>
    <mergeCell ref="F4:F7"/>
    <mergeCell ref="G4:G5"/>
    <mergeCell ref="K4:K7"/>
    <mergeCell ref="L4:L5"/>
    <mergeCell ref="B6:B7"/>
    <mergeCell ref="G6:G7"/>
    <mergeCell ref="L6:L7"/>
    <mergeCell ref="C1:D1"/>
    <mergeCell ref="F1:H2"/>
    <mergeCell ref="M1:N1"/>
    <mergeCell ref="C2:D2"/>
    <mergeCell ref="M2:N2"/>
    <mergeCell ref="C3:D3"/>
    <mergeCell ref="H3:I3"/>
    <mergeCell ref="M3:N3"/>
  </mergeCells>
  <pageMargins left="0.27559055118110237" right="0.23622047244094488" top="0.23622047244094488" bottom="0.23622047244094488"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00F6A-D014-4D63-9E95-3A6E38DDE657}">
  <sheetPr>
    <tabColor rgb="FF00B0F0"/>
  </sheetPr>
  <dimension ref="A1:AX48"/>
  <sheetViews>
    <sheetView showGridLines="0" view="pageLayout" zoomScaleNormal="100" workbookViewId="0">
      <selection activeCell="AF28" sqref="AF28:AJ30"/>
    </sheetView>
  </sheetViews>
  <sheetFormatPr baseColWidth="10" defaultColWidth="11.44140625" defaultRowHeight="14.4" x14ac:dyDescent="0.3"/>
  <cols>
    <col min="1" max="1" width="14.5546875" customWidth="1"/>
    <col min="2" max="2" width="13" customWidth="1"/>
    <col min="3" max="29" width="4.21875" customWidth="1"/>
    <col min="30" max="30" width="0.5546875" customWidth="1"/>
    <col min="31" max="31" width="12.5546875" customWidth="1"/>
    <col min="32" max="32" width="88.5546875" customWidth="1"/>
    <col min="33" max="33" width="2.77734375" customWidth="1"/>
    <col min="34" max="34" width="7.44140625" customWidth="1"/>
    <col min="35" max="35" width="3.21875" customWidth="1"/>
    <col min="36" max="36" width="27.5546875" customWidth="1"/>
  </cols>
  <sheetData>
    <row r="1" spans="1:50" ht="31.5" customHeight="1" x14ac:dyDescent="0.6">
      <c r="A1" s="176" t="s">
        <v>40</v>
      </c>
      <c r="B1" s="176"/>
      <c r="C1" s="176"/>
      <c r="D1" s="176"/>
      <c r="E1" s="176"/>
      <c r="F1" s="176"/>
      <c r="G1" s="176"/>
      <c r="H1" s="176"/>
      <c r="I1" s="176"/>
      <c r="J1" s="176"/>
      <c r="K1" s="176"/>
      <c r="L1" s="176"/>
      <c r="M1" s="176"/>
      <c r="N1" s="176"/>
      <c r="O1" s="176"/>
      <c r="P1" s="176"/>
      <c r="Q1" s="176"/>
      <c r="R1" s="176"/>
      <c r="S1" s="28"/>
      <c r="T1" s="28"/>
      <c r="V1" s="29"/>
      <c r="W1" s="178" t="s">
        <v>41</v>
      </c>
      <c r="X1" s="178"/>
      <c r="Y1" s="178"/>
      <c r="Z1" s="178"/>
      <c r="AA1" s="178"/>
      <c r="AB1" s="178"/>
      <c r="AC1" s="178"/>
      <c r="AD1" s="31"/>
      <c r="AE1" s="180" t="s">
        <v>42</v>
      </c>
      <c r="AF1" s="180"/>
      <c r="AG1" s="180"/>
      <c r="AH1" s="180"/>
      <c r="AI1" s="180"/>
      <c r="AJ1" s="180"/>
    </row>
    <row r="2" spans="1:50" ht="2.25" customHeight="1" x14ac:dyDescent="0.85">
      <c r="A2" s="24"/>
      <c r="C2" s="16"/>
      <c r="D2" s="16"/>
      <c r="E2" s="16"/>
      <c r="F2" s="16"/>
      <c r="G2" s="16"/>
      <c r="H2" s="16"/>
      <c r="I2" s="16"/>
      <c r="J2" s="16"/>
      <c r="K2" s="16"/>
      <c r="L2" s="16"/>
      <c r="M2" s="16"/>
      <c r="N2" s="16"/>
      <c r="O2" s="16"/>
      <c r="P2" s="16"/>
      <c r="Q2" s="16"/>
      <c r="R2" s="16"/>
      <c r="S2" s="16"/>
    </row>
    <row r="3" spans="1:50" ht="11.25" customHeight="1" x14ac:dyDescent="0.3">
      <c r="A3" s="23" t="s">
        <v>43</v>
      </c>
      <c r="B3" s="20"/>
      <c r="C3" s="25">
        <v>1</v>
      </c>
      <c r="D3" s="25">
        <v>2</v>
      </c>
      <c r="E3" s="25">
        <v>3</v>
      </c>
      <c r="F3" s="25">
        <v>4</v>
      </c>
      <c r="G3" s="25">
        <v>5</v>
      </c>
      <c r="H3" s="25">
        <v>6</v>
      </c>
      <c r="I3" s="25">
        <v>7</v>
      </c>
      <c r="J3" s="25">
        <v>8</v>
      </c>
      <c r="K3" s="25">
        <v>9</v>
      </c>
      <c r="L3" s="25">
        <v>10</v>
      </c>
      <c r="M3" s="25">
        <v>11</v>
      </c>
      <c r="N3" s="25">
        <v>12</v>
      </c>
      <c r="O3" s="25">
        <v>13</v>
      </c>
      <c r="P3" s="25">
        <v>14</v>
      </c>
      <c r="Q3" s="25">
        <v>15</v>
      </c>
      <c r="R3" s="25">
        <v>16</v>
      </c>
      <c r="S3" s="25">
        <v>17</v>
      </c>
      <c r="T3" s="25">
        <v>18</v>
      </c>
      <c r="U3" s="25">
        <v>19</v>
      </c>
      <c r="V3" s="25">
        <v>20</v>
      </c>
      <c r="W3" s="25">
        <v>21</v>
      </c>
      <c r="X3" s="25">
        <v>22</v>
      </c>
      <c r="Y3" s="25">
        <v>23</v>
      </c>
      <c r="Z3" s="25">
        <v>24</v>
      </c>
      <c r="AA3" s="25">
        <v>25</v>
      </c>
      <c r="AB3" s="25">
        <v>26</v>
      </c>
      <c r="AC3" s="25">
        <v>27</v>
      </c>
      <c r="AD3" s="25"/>
      <c r="AE3" s="26" t="s">
        <v>44</v>
      </c>
      <c r="AF3" s="181" t="s">
        <v>45</v>
      </c>
      <c r="AG3" s="181"/>
      <c r="AH3" s="181"/>
      <c r="AI3" s="181"/>
      <c r="AJ3" s="181"/>
    </row>
    <row r="4" spans="1:50" ht="15" customHeight="1" x14ac:dyDescent="0.3">
      <c r="A4" s="170"/>
      <c r="B4" s="21" t="s">
        <v>46</v>
      </c>
      <c r="C4" s="13"/>
      <c r="D4" s="12"/>
      <c r="E4" s="12"/>
      <c r="F4" s="12"/>
      <c r="G4" s="12"/>
      <c r="H4" s="12"/>
      <c r="I4" s="12"/>
      <c r="J4" s="12"/>
      <c r="K4" s="12"/>
      <c r="L4" s="12"/>
      <c r="M4" s="12"/>
      <c r="N4" s="12"/>
      <c r="O4" s="12"/>
      <c r="P4" s="12"/>
      <c r="Q4" s="12"/>
      <c r="R4" s="12"/>
      <c r="S4" s="12"/>
      <c r="T4" s="12"/>
      <c r="U4" s="12"/>
      <c r="V4" s="12"/>
      <c r="W4" s="12"/>
      <c r="X4" s="12"/>
      <c r="Y4" s="12"/>
      <c r="Z4" s="12"/>
      <c r="AA4" s="12"/>
      <c r="AB4" s="12"/>
      <c r="AC4" s="12"/>
      <c r="AD4" s="34"/>
      <c r="AE4" s="173">
        <v>1</v>
      </c>
      <c r="AF4" s="177"/>
      <c r="AG4" s="177"/>
      <c r="AH4" s="177"/>
      <c r="AI4" s="177"/>
      <c r="AJ4" s="177"/>
    </row>
    <row r="5" spans="1:50" ht="15" customHeight="1" x14ac:dyDescent="0.3">
      <c r="A5" s="171"/>
      <c r="B5" s="21" t="s">
        <v>44</v>
      </c>
      <c r="C5" s="14"/>
      <c r="D5" s="10"/>
      <c r="E5" s="10"/>
      <c r="F5" s="10"/>
      <c r="G5" s="10"/>
      <c r="H5" s="10"/>
      <c r="I5" s="10"/>
      <c r="J5" s="10"/>
      <c r="K5" s="10"/>
      <c r="L5" s="10"/>
      <c r="M5" s="10"/>
      <c r="N5" s="10"/>
      <c r="O5" s="10"/>
      <c r="P5" s="10"/>
      <c r="Q5" s="10"/>
      <c r="R5" s="10"/>
      <c r="S5" s="10"/>
      <c r="T5" s="10"/>
      <c r="U5" s="10"/>
      <c r="V5" s="10"/>
      <c r="W5" s="10"/>
      <c r="X5" s="10"/>
      <c r="Y5" s="10"/>
      <c r="Z5" s="10"/>
      <c r="AA5" s="10"/>
      <c r="AB5" s="10"/>
      <c r="AC5" s="10"/>
      <c r="AD5" s="32"/>
      <c r="AE5" s="174"/>
      <c r="AF5" s="177"/>
      <c r="AG5" s="177"/>
      <c r="AH5" s="177"/>
      <c r="AI5" s="177"/>
      <c r="AJ5" s="177"/>
    </row>
    <row r="6" spans="1:50" ht="15" customHeight="1" x14ac:dyDescent="0.3">
      <c r="A6" s="172"/>
      <c r="B6" s="27" t="s">
        <v>47</v>
      </c>
      <c r="C6" s="15"/>
      <c r="D6" s="11"/>
      <c r="E6" s="11"/>
      <c r="F6" s="11"/>
      <c r="G6" s="11"/>
      <c r="H6" s="11"/>
      <c r="I6" s="11"/>
      <c r="J6" s="11"/>
      <c r="K6" s="11"/>
      <c r="L6" s="11"/>
      <c r="M6" s="11"/>
      <c r="N6" s="11"/>
      <c r="O6" s="11"/>
      <c r="P6" s="11"/>
      <c r="Q6" s="11"/>
      <c r="R6" s="11"/>
      <c r="S6" s="11"/>
      <c r="T6" s="11"/>
      <c r="U6" s="11"/>
      <c r="V6" s="11"/>
      <c r="W6" s="11"/>
      <c r="X6" s="11"/>
      <c r="Y6" s="11"/>
      <c r="Z6" s="11"/>
      <c r="AA6" s="11"/>
      <c r="AB6" s="11"/>
      <c r="AC6" s="11"/>
      <c r="AD6" s="35"/>
      <c r="AE6" s="175"/>
      <c r="AF6" s="177"/>
      <c r="AG6" s="177"/>
      <c r="AH6" s="177"/>
      <c r="AI6" s="177"/>
      <c r="AJ6" s="177"/>
    </row>
    <row r="7" spans="1:50" ht="7.5" customHeight="1" x14ac:dyDescent="0.7">
      <c r="B7" s="20"/>
      <c r="C7" s="17"/>
      <c r="D7" s="17"/>
      <c r="E7" s="17"/>
      <c r="F7" s="17"/>
      <c r="G7" s="17"/>
      <c r="H7" s="17"/>
      <c r="I7" s="17"/>
      <c r="J7" s="17"/>
      <c r="K7" s="17"/>
      <c r="L7" s="17"/>
      <c r="M7" s="17"/>
      <c r="N7" s="17"/>
      <c r="O7" s="17"/>
      <c r="P7" s="17"/>
      <c r="Q7" s="17"/>
      <c r="R7" s="17"/>
      <c r="S7" s="17"/>
      <c r="T7" s="17"/>
      <c r="U7" s="17"/>
      <c r="V7" s="17"/>
      <c r="W7" s="17"/>
      <c r="X7" s="17"/>
      <c r="Y7" s="17"/>
      <c r="Z7" s="17"/>
      <c r="AA7" s="17"/>
      <c r="AB7" s="17"/>
      <c r="AC7" s="41"/>
      <c r="AD7" s="17"/>
      <c r="AE7" s="44"/>
      <c r="AF7" s="8"/>
      <c r="AG7" s="8"/>
      <c r="AH7" s="8"/>
      <c r="AI7" s="8"/>
      <c r="AJ7" s="8"/>
      <c r="AK7" s="8"/>
      <c r="AL7" s="8"/>
      <c r="AM7" s="8"/>
      <c r="AN7" s="8"/>
      <c r="AO7" s="8"/>
      <c r="AP7" s="8"/>
      <c r="AQ7" s="8"/>
      <c r="AR7" s="8"/>
      <c r="AS7" s="8"/>
      <c r="AT7" s="8"/>
      <c r="AU7" s="8"/>
      <c r="AV7" s="8"/>
      <c r="AW7" s="8"/>
      <c r="AX7" s="8"/>
    </row>
    <row r="8" spans="1:50" x14ac:dyDescent="0.3">
      <c r="A8" s="170"/>
      <c r="B8" s="21" t="s">
        <v>46</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34"/>
      <c r="AE8" s="173">
        <v>2</v>
      </c>
      <c r="AF8" s="177"/>
      <c r="AG8" s="177"/>
      <c r="AH8" s="177"/>
      <c r="AI8" s="177"/>
      <c r="AJ8" s="177"/>
    </row>
    <row r="9" spans="1:50" x14ac:dyDescent="0.3">
      <c r="A9" s="171"/>
      <c r="B9" s="21" t="s">
        <v>44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32"/>
      <c r="AE9" s="174"/>
      <c r="AF9" s="177"/>
      <c r="AG9" s="177"/>
      <c r="AH9" s="177"/>
      <c r="AI9" s="177"/>
      <c r="AJ9" s="177"/>
    </row>
    <row r="10" spans="1:50" ht="15" customHeight="1" x14ac:dyDescent="0.3">
      <c r="A10" s="172"/>
      <c r="B10" s="27" t="s">
        <v>47</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35"/>
      <c r="AE10" s="175"/>
      <c r="AF10" s="177"/>
      <c r="AG10" s="177"/>
      <c r="AH10" s="177"/>
      <c r="AI10" s="177"/>
      <c r="AJ10" s="177"/>
    </row>
    <row r="11" spans="1:50" s="18" customFormat="1" ht="7.5" customHeight="1" x14ac:dyDescent="0.7">
      <c r="B11" s="22"/>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40"/>
      <c r="AD11" s="19"/>
      <c r="AE11" s="45"/>
    </row>
    <row r="12" spans="1:50" x14ac:dyDescent="0.3">
      <c r="A12" s="170"/>
      <c r="B12" s="21" t="s">
        <v>46</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34"/>
      <c r="AE12" s="173">
        <v>3</v>
      </c>
      <c r="AF12" s="177"/>
      <c r="AG12" s="177"/>
      <c r="AH12" s="177"/>
      <c r="AI12" s="177"/>
      <c r="AJ12" s="177"/>
    </row>
    <row r="13" spans="1:50" x14ac:dyDescent="0.3">
      <c r="A13" s="171"/>
      <c r="B13" s="21" t="s">
        <v>44</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32"/>
      <c r="AE13" s="174"/>
      <c r="AF13" s="177"/>
      <c r="AG13" s="177"/>
      <c r="AH13" s="177"/>
      <c r="AI13" s="177"/>
      <c r="AJ13" s="177"/>
    </row>
    <row r="14" spans="1:50" ht="15" customHeight="1" x14ac:dyDescent="0.3">
      <c r="A14" s="172"/>
      <c r="B14" s="27" t="s">
        <v>47</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35"/>
      <c r="AE14" s="175"/>
      <c r="AF14" s="177"/>
      <c r="AG14" s="177"/>
      <c r="AH14" s="177"/>
      <c r="AI14" s="177"/>
      <c r="AJ14" s="177"/>
    </row>
    <row r="15" spans="1:50" ht="7.5" customHeight="1" x14ac:dyDescent="0.7">
      <c r="B15" s="20"/>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41"/>
      <c r="AD15" s="17"/>
      <c r="AE15" s="44"/>
      <c r="AF15" s="8"/>
      <c r="AG15" s="8"/>
      <c r="AH15" s="8"/>
      <c r="AI15" s="8"/>
      <c r="AJ15" s="8"/>
      <c r="AK15" s="8"/>
      <c r="AL15" s="8"/>
      <c r="AM15" s="8"/>
      <c r="AN15" s="8"/>
      <c r="AO15" s="8"/>
      <c r="AP15" s="8"/>
      <c r="AQ15" s="8"/>
      <c r="AR15" s="8"/>
      <c r="AS15" s="8"/>
      <c r="AT15" s="8"/>
      <c r="AU15" s="8"/>
      <c r="AV15" s="8"/>
      <c r="AW15" s="8"/>
      <c r="AX15" s="8"/>
    </row>
    <row r="16" spans="1:50" x14ac:dyDescent="0.3">
      <c r="A16" s="170"/>
      <c r="B16" s="21" t="s">
        <v>46</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34"/>
      <c r="AE16" s="173">
        <v>4</v>
      </c>
      <c r="AF16" s="177"/>
      <c r="AG16" s="177"/>
      <c r="AH16" s="177"/>
      <c r="AI16" s="177"/>
      <c r="AJ16" s="177"/>
    </row>
    <row r="17" spans="1:50" x14ac:dyDescent="0.3">
      <c r="A17" s="171"/>
      <c r="B17" s="21" t="s">
        <v>44</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32"/>
      <c r="AE17" s="174"/>
      <c r="AF17" s="177"/>
      <c r="AG17" s="177"/>
      <c r="AH17" s="177"/>
      <c r="AI17" s="177"/>
      <c r="AJ17" s="177"/>
    </row>
    <row r="18" spans="1:50" ht="15" customHeight="1" x14ac:dyDescent="0.3">
      <c r="A18" s="172"/>
      <c r="B18" s="27" t="s">
        <v>47</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35"/>
      <c r="AE18" s="175"/>
      <c r="AF18" s="177"/>
      <c r="AG18" s="177"/>
      <c r="AH18" s="177"/>
      <c r="AI18" s="177"/>
      <c r="AJ18" s="177"/>
    </row>
    <row r="19" spans="1:50" ht="7.5" customHeight="1" x14ac:dyDescent="0.7">
      <c r="B19" s="20"/>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41"/>
      <c r="AD19" s="17"/>
      <c r="AE19" s="44"/>
      <c r="AF19" s="8"/>
      <c r="AG19" s="8"/>
      <c r="AH19" s="8"/>
      <c r="AI19" s="8"/>
      <c r="AJ19" s="8"/>
      <c r="AK19" s="8"/>
      <c r="AL19" s="8"/>
      <c r="AM19" s="8"/>
      <c r="AN19" s="8"/>
      <c r="AO19" s="8"/>
      <c r="AP19" s="8"/>
      <c r="AQ19" s="8"/>
      <c r="AR19" s="8"/>
      <c r="AS19" s="8"/>
      <c r="AT19" s="8"/>
      <c r="AU19" s="8"/>
      <c r="AV19" s="8"/>
      <c r="AW19" s="8"/>
      <c r="AX19" s="8"/>
    </row>
    <row r="20" spans="1:50" x14ac:dyDescent="0.3">
      <c r="A20" s="170"/>
      <c r="B20" s="21" t="s">
        <v>46</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34"/>
      <c r="AE20" s="173">
        <v>5</v>
      </c>
      <c r="AF20" s="177"/>
      <c r="AG20" s="177"/>
      <c r="AH20" s="177"/>
      <c r="AI20" s="177"/>
      <c r="AJ20" s="177"/>
    </row>
    <row r="21" spans="1:50" x14ac:dyDescent="0.3">
      <c r="A21" s="171"/>
      <c r="B21" s="21" t="s">
        <v>44</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32"/>
      <c r="AE21" s="174"/>
      <c r="AF21" s="177"/>
      <c r="AG21" s="177"/>
      <c r="AH21" s="177"/>
      <c r="AI21" s="177"/>
      <c r="AJ21" s="177"/>
    </row>
    <row r="22" spans="1:50" ht="15" customHeight="1" x14ac:dyDescent="0.3">
      <c r="A22" s="172"/>
      <c r="B22" s="27" t="s">
        <v>47</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35"/>
      <c r="AE22" s="175"/>
      <c r="AF22" s="177"/>
      <c r="AG22" s="177"/>
      <c r="AH22" s="177"/>
      <c r="AI22" s="177"/>
      <c r="AJ22" s="177"/>
    </row>
    <row r="23" spans="1:50" ht="7.5" customHeight="1" x14ac:dyDescent="0.7">
      <c r="B23" s="20"/>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41"/>
      <c r="AD23" s="17"/>
      <c r="AE23" s="44"/>
      <c r="AF23" s="8"/>
      <c r="AG23" s="8"/>
      <c r="AH23" s="8"/>
      <c r="AI23" s="8"/>
      <c r="AJ23" s="8"/>
      <c r="AK23" s="8"/>
      <c r="AL23" s="8"/>
      <c r="AM23" s="8"/>
      <c r="AN23" s="8"/>
      <c r="AO23" s="8"/>
      <c r="AP23" s="8"/>
      <c r="AQ23" s="8"/>
      <c r="AR23" s="8"/>
      <c r="AS23" s="8"/>
      <c r="AT23" s="8"/>
      <c r="AU23" s="8"/>
      <c r="AV23" s="8"/>
      <c r="AW23" s="8"/>
      <c r="AX23" s="8"/>
    </row>
    <row r="24" spans="1:50" x14ac:dyDescent="0.3">
      <c r="A24" s="170"/>
      <c r="B24" s="21" t="s">
        <v>46</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34"/>
      <c r="AE24" s="173">
        <v>6</v>
      </c>
      <c r="AF24" s="177"/>
      <c r="AG24" s="177"/>
      <c r="AH24" s="177"/>
      <c r="AI24" s="177"/>
      <c r="AJ24" s="177"/>
    </row>
    <row r="25" spans="1:50" x14ac:dyDescent="0.3">
      <c r="A25" s="171"/>
      <c r="B25" s="21" t="s">
        <v>44</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32"/>
      <c r="AE25" s="174"/>
      <c r="AF25" s="177"/>
      <c r="AG25" s="177"/>
      <c r="AH25" s="177"/>
      <c r="AI25" s="177"/>
      <c r="AJ25" s="177"/>
    </row>
    <row r="26" spans="1:50" ht="15" customHeight="1" x14ac:dyDescent="0.3">
      <c r="A26" s="172"/>
      <c r="B26" s="27" t="s">
        <v>47</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35"/>
      <c r="AE26" s="175"/>
      <c r="AF26" s="177"/>
      <c r="AG26" s="177"/>
      <c r="AH26" s="177"/>
      <c r="AI26" s="177"/>
      <c r="AJ26" s="177"/>
    </row>
    <row r="27" spans="1:50" ht="7.5" customHeight="1" x14ac:dyDescent="0.7">
      <c r="B27" s="20"/>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41"/>
      <c r="AD27" s="17"/>
      <c r="AE27" s="44"/>
      <c r="AF27" s="8"/>
      <c r="AG27" s="8"/>
      <c r="AH27" s="8"/>
      <c r="AI27" s="8"/>
      <c r="AJ27" s="8"/>
      <c r="AK27" s="8"/>
      <c r="AL27" s="8"/>
      <c r="AM27" s="8"/>
      <c r="AN27" s="8"/>
      <c r="AO27" s="8"/>
      <c r="AP27" s="8"/>
      <c r="AQ27" s="8"/>
      <c r="AR27" s="8"/>
      <c r="AS27" s="8"/>
      <c r="AT27" s="8"/>
      <c r="AU27" s="8"/>
      <c r="AV27" s="8"/>
      <c r="AW27" s="8"/>
      <c r="AX27" s="8"/>
    </row>
    <row r="28" spans="1:50" x14ac:dyDescent="0.3">
      <c r="A28" s="170"/>
      <c r="B28" s="21" t="s">
        <v>46</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34"/>
      <c r="AE28" s="173">
        <v>7</v>
      </c>
      <c r="AF28" s="177"/>
      <c r="AG28" s="177"/>
      <c r="AH28" s="177"/>
      <c r="AI28" s="177"/>
      <c r="AJ28" s="177"/>
    </row>
    <row r="29" spans="1:50" x14ac:dyDescent="0.3">
      <c r="A29" s="171"/>
      <c r="B29" s="21" t="s">
        <v>44</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32"/>
      <c r="AE29" s="174"/>
      <c r="AF29" s="177"/>
      <c r="AG29" s="177"/>
      <c r="AH29" s="177"/>
      <c r="AI29" s="177"/>
      <c r="AJ29" s="177"/>
    </row>
    <row r="30" spans="1:50" ht="15" customHeight="1" x14ac:dyDescent="0.3">
      <c r="A30" s="172"/>
      <c r="B30" s="27" t="s">
        <v>47</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35"/>
      <c r="AE30" s="175"/>
      <c r="AF30" s="177"/>
      <c r="AG30" s="177"/>
      <c r="AH30" s="177"/>
      <c r="AI30" s="177"/>
      <c r="AJ30" s="177"/>
    </row>
    <row r="31" spans="1:50" ht="7.5" customHeight="1" x14ac:dyDescent="0.7">
      <c r="B31" s="20"/>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41"/>
      <c r="AD31" s="17"/>
      <c r="AE31" s="44"/>
      <c r="AF31" s="8"/>
      <c r="AG31" s="8"/>
      <c r="AH31" s="8"/>
      <c r="AI31" s="8"/>
      <c r="AJ31" s="8"/>
      <c r="AK31" s="8"/>
      <c r="AL31" s="8"/>
      <c r="AM31" s="8"/>
      <c r="AN31" s="8"/>
      <c r="AO31" s="8"/>
      <c r="AP31" s="8"/>
      <c r="AQ31" s="8"/>
      <c r="AR31" s="8"/>
      <c r="AS31" s="8"/>
      <c r="AT31" s="8"/>
      <c r="AU31" s="8"/>
      <c r="AV31" s="8"/>
      <c r="AW31" s="8"/>
      <c r="AX31" s="8"/>
    </row>
    <row r="32" spans="1:50" x14ac:dyDescent="0.3">
      <c r="A32" s="170"/>
      <c r="B32" s="21" t="s">
        <v>46</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34"/>
      <c r="AE32" s="173">
        <v>8</v>
      </c>
      <c r="AF32" s="177"/>
      <c r="AG32" s="177"/>
      <c r="AH32" s="177"/>
      <c r="AI32" s="177"/>
      <c r="AJ32" s="177"/>
    </row>
    <row r="33" spans="1:50" x14ac:dyDescent="0.3">
      <c r="A33" s="171"/>
      <c r="B33" s="21" t="s">
        <v>44</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32"/>
      <c r="AE33" s="174"/>
      <c r="AF33" s="177"/>
      <c r="AG33" s="177"/>
      <c r="AH33" s="177"/>
      <c r="AI33" s="177"/>
      <c r="AJ33" s="177"/>
    </row>
    <row r="34" spans="1:50" ht="15" customHeight="1" x14ac:dyDescent="0.3">
      <c r="A34" s="172"/>
      <c r="B34" s="27" t="s">
        <v>47</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35"/>
      <c r="AE34" s="175"/>
      <c r="AF34" s="177"/>
      <c r="AG34" s="177"/>
      <c r="AH34" s="177"/>
      <c r="AI34" s="177"/>
      <c r="AJ34" s="177"/>
    </row>
    <row r="35" spans="1:50" ht="7.5" customHeight="1" x14ac:dyDescent="0.7">
      <c r="B35" s="20"/>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41"/>
      <c r="AD35" s="17"/>
      <c r="AE35" s="44"/>
      <c r="AF35" s="8"/>
      <c r="AG35" s="8"/>
      <c r="AH35" s="8"/>
      <c r="AI35" s="8"/>
      <c r="AJ35" s="8"/>
      <c r="AK35" s="8"/>
      <c r="AL35" s="8"/>
      <c r="AM35" s="8"/>
      <c r="AN35" s="8"/>
      <c r="AO35" s="8"/>
      <c r="AP35" s="8"/>
      <c r="AQ35" s="8"/>
      <c r="AR35" s="8"/>
      <c r="AS35" s="8"/>
      <c r="AT35" s="8"/>
      <c r="AU35" s="8"/>
      <c r="AV35" s="8"/>
      <c r="AW35" s="8"/>
      <c r="AX35" s="8"/>
    </row>
    <row r="36" spans="1:50" x14ac:dyDescent="0.3">
      <c r="A36" s="170"/>
      <c r="B36" s="21" t="s">
        <v>46</v>
      </c>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34"/>
      <c r="AE36" s="173">
        <v>9</v>
      </c>
      <c r="AF36" s="177"/>
      <c r="AG36" s="177"/>
      <c r="AH36" s="177"/>
      <c r="AI36" s="177"/>
      <c r="AJ36" s="177"/>
    </row>
    <row r="37" spans="1:50" x14ac:dyDescent="0.3">
      <c r="A37" s="171"/>
      <c r="B37" s="21" t="s">
        <v>44</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32"/>
      <c r="AE37" s="174"/>
      <c r="AF37" s="177"/>
      <c r="AG37" s="177"/>
      <c r="AH37" s="177"/>
      <c r="AI37" s="177"/>
      <c r="AJ37" s="177"/>
    </row>
    <row r="38" spans="1:50" ht="15" customHeight="1" x14ac:dyDescent="0.3">
      <c r="A38" s="172"/>
      <c r="B38" s="27" t="s">
        <v>47</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35"/>
      <c r="AE38" s="175"/>
      <c r="AF38" s="177"/>
      <c r="AG38" s="177"/>
      <c r="AH38" s="177"/>
      <c r="AI38" s="177"/>
      <c r="AJ38" s="177"/>
    </row>
    <row r="39" spans="1:50" ht="7.5" customHeight="1" x14ac:dyDescent="0.3">
      <c r="B39" s="20"/>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8"/>
      <c r="AF39" s="8"/>
      <c r="AG39" s="8"/>
      <c r="AH39" s="182"/>
      <c r="AI39" s="182"/>
      <c r="AJ39" s="182"/>
      <c r="AK39" s="8"/>
      <c r="AL39" s="8"/>
      <c r="AM39" s="8"/>
      <c r="AN39" s="8"/>
      <c r="AO39" s="8"/>
      <c r="AP39" s="8"/>
      <c r="AQ39" s="8"/>
      <c r="AR39" s="8"/>
      <c r="AS39" s="8"/>
      <c r="AT39" s="8"/>
      <c r="AU39" s="8"/>
      <c r="AV39" s="8"/>
      <c r="AW39" s="8"/>
      <c r="AX39" s="8"/>
    </row>
    <row r="40" spans="1:50" x14ac:dyDescent="0.3">
      <c r="A40" s="170"/>
      <c r="B40" s="21" t="s">
        <v>46</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39"/>
      <c r="AD40" s="33"/>
      <c r="AE40" s="30"/>
      <c r="AF40" s="46" t="s">
        <v>48</v>
      </c>
      <c r="AG40" s="179" t="s">
        <v>49</v>
      </c>
      <c r="AH40" s="42" t="e">
        <f>Forside!#REF!</f>
        <v>#REF!</v>
      </c>
      <c r="AI40" s="8" t="e">
        <f>Forside!#REF!</f>
        <v>#REF!</v>
      </c>
      <c r="AJ40" t="e">
        <f>Forside!#REF!</f>
        <v>#REF!</v>
      </c>
    </row>
    <row r="41" spans="1:50" x14ac:dyDescent="0.3">
      <c r="A41" s="171"/>
      <c r="B41" s="21" t="s">
        <v>44</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37"/>
      <c r="AE41" s="21" t="s">
        <v>46</v>
      </c>
      <c r="AF41" s="43" t="s">
        <v>50</v>
      </c>
      <c r="AG41" s="179"/>
      <c r="AH41" s="42" t="e">
        <f>Forside!#REF!</f>
        <v>#REF!</v>
      </c>
      <c r="AI41" s="8" t="e">
        <f>Forside!#REF!</f>
        <v>#REF!</v>
      </c>
      <c r="AJ41" s="36" t="e">
        <f>Forside!#REF!</f>
        <v>#REF!</v>
      </c>
    </row>
    <row r="42" spans="1:50" ht="15" customHeight="1" x14ac:dyDescent="0.3">
      <c r="A42" s="172"/>
      <c r="B42" s="27" t="s">
        <v>47</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38"/>
      <c r="AE42" s="21" t="s">
        <v>44</v>
      </c>
      <c r="AF42" s="43" t="s">
        <v>51</v>
      </c>
      <c r="AG42" s="179"/>
      <c r="AH42" s="42" t="e">
        <f>Forside!#REF!</f>
        <v>#REF!</v>
      </c>
      <c r="AI42" s="8" t="e">
        <f>Forside!#REF!</f>
        <v>#REF!</v>
      </c>
      <c r="AJ42" t="e">
        <f>Forside!#REF!</f>
        <v>#REF!</v>
      </c>
    </row>
    <row r="43" spans="1:50" ht="15" customHeight="1" x14ac:dyDescent="0.3">
      <c r="B43" s="20"/>
      <c r="AE43" s="27" t="s">
        <v>47</v>
      </c>
      <c r="AF43" s="43" t="s">
        <v>52</v>
      </c>
      <c r="AG43" s="179"/>
      <c r="AH43" s="42" t="e">
        <f>Forside!#REF!</f>
        <v>#REF!</v>
      </c>
      <c r="AI43" s="8" t="e">
        <f>Forside!#REF!</f>
        <v>#REF!</v>
      </c>
      <c r="AJ43" t="e">
        <f>Forside!#REF!</f>
        <v>#REF!</v>
      </c>
    </row>
    <row r="44" spans="1:50" ht="11.25" customHeight="1" x14ac:dyDescent="0.3">
      <c r="B44" s="20"/>
    </row>
    <row r="45" spans="1:50" ht="11.25" customHeight="1" x14ac:dyDescent="0.3">
      <c r="B45" s="20"/>
    </row>
    <row r="46" spans="1:50" ht="11.25" customHeight="1" x14ac:dyDescent="0.3">
      <c r="B46" s="20"/>
    </row>
    <row r="47" spans="1:50" ht="18" customHeight="1" x14ac:dyDescent="0.3">
      <c r="B47" s="20"/>
    </row>
    <row r="48" spans="1:50" ht="18" customHeight="1" x14ac:dyDescent="0.3"/>
  </sheetData>
  <sheetProtection selectLockedCells="1" selectUnlockedCells="1"/>
  <mergeCells count="34">
    <mergeCell ref="AG40:AG43"/>
    <mergeCell ref="AE1:AJ1"/>
    <mergeCell ref="AF3:AJ3"/>
    <mergeCell ref="AF16:AJ18"/>
    <mergeCell ref="AF20:AJ22"/>
    <mergeCell ref="AF24:AJ26"/>
    <mergeCell ref="AF28:AJ30"/>
    <mergeCell ref="AF32:AJ34"/>
    <mergeCell ref="AE36:AE38"/>
    <mergeCell ref="AF36:AJ38"/>
    <mergeCell ref="AH39:AJ39"/>
    <mergeCell ref="AE16:AE18"/>
    <mergeCell ref="AE20:AE22"/>
    <mergeCell ref="A1:R1"/>
    <mergeCell ref="AF4:AJ6"/>
    <mergeCell ref="AF8:AJ10"/>
    <mergeCell ref="AF12:AJ14"/>
    <mergeCell ref="W1:AC1"/>
    <mergeCell ref="AE4:AE6"/>
    <mergeCell ref="AE8:AE10"/>
    <mergeCell ref="AE12:AE14"/>
    <mergeCell ref="A4:A6"/>
    <mergeCell ref="A8:A10"/>
    <mergeCell ref="A12:A14"/>
    <mergeCell ref="A16:A18"/>
    <mergeCell ref="A20:A22"/>
    <mergeCell ref="A36:A38"/>
    <mergeCell ref="A40:A42"/>
    <mergeCell ref="AE24:AE26"/>
    <mergeCell ref="AE28:AE30"/>
    <mergeCell ref="AE32:AE34"/>
    <mergeCell ref="A24:A26"/>
    <mergeCell ref="A28:A30"/>
    <mergeCell ref="A32:A34"/>
  </mergeCells>
  <conditionalFormatting sqref="C5:AD5 C9:AD9 C13:AD13 C17:AD17 C21:AD21 C25:AD25 C29:AD29 C33:AD33 C37:AD37 C41:AD41">
    <cfRule type="containsText" dxfId="3" priority="37" operator="containsText" text="S">
      <formula>NOT(ISERROR(SEARCH("S",C5)))</formula>
    </cfRule>
    <cfRule type="containsText" dxfId="2" priority="38" operator="containsText" text="VV">
      <formula>NOT(ISERROR(SEARCH("VV",C5)))</formula>
    </cfRule>
    <cfRule type="containsText" dxfId="1" priority="39" operator="containsText" text="FV">
      <formula>NOT(ISERROR(SEARCH("FV",C5)))</formula>
    </cfRule>
    <cfRule type="containsText" dxfId="0" priority="40" operator="containsText" text="K">
      <formula>NOT(ISERROR(SEARCH("K",C5)))</formula>
    </cfRule>
  </conditionalFormatting>
  <pageMargins left="0.23622047244094488" right="0.23622047244094488" top="0.23622047244094488" bottom="0.23622047244094488"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Forside</vt:lpstr>
      <vt:lpstr>Oversikt</vt:lpstr>
      <vt:lpstr>Data</vt:lpstr>
      <vt:lpstr>Resultater</vt:lpstr>
      <vt:lpstr>Arkiv</vt:lpstr>
      <vt:lpstr>Dagsrapport (Utskrift)</vt:lpstr>
      <vt:lpstr>Utskriftsversjon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Marius Bjugg Lillestjerna</cp:lastModifiedBy>
  <cp:revision/>
  <dcterms:created xsi:type="dcterms:W3CDTF">2024-10-22T13:13:00Z</dcterms:created>
  <dcterms:modified xsi:type="dcterms:W3CDTF">2026-04-26T12:11:21Z</dcterms:modified>
  <cp:category/>
  <cp:contentStatus/>
</cp:coreProperties>
</file>